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codeName="ThisWorkbook"/>
  <mc:AlternateContent xmlns:mc="http://schemas.openxmlformats.org/markup-compatibility/2006">
    <mc:Choice Requires="x15">
      <x15ac:absPath xmlns:x15ac="http://schemas.microsoft.com/office/spreadsheetml/2010/11/ac" url="G:\Mano Diskas\SVP\MVP_2024\istaigos\suformuoti\"/>
    </mc:Choice>
  </mc:AlternateContent>
  <xr:revisionPtr revIDLastSave="0" documentId="8_{E6EF0D60-515C-4CD5-AD2E-2F1D093F7D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a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2" l="1"/>
  <c r="C11" i="2" s="1"/>
  <c r="C10" i="2" s="1"/>
  <c r="C9" i="2" s="1"/>
  <c r="C8" i="2" s="1"/>
  <c r="D14" i="2"/>
  <c r="E14" i="2"/>
  <c r="F14" i="2"/>
  <c r="C17" i="2"/>
  <c r="D17" i="2"/>
  <c r="E17" i="2"/>
  <c r="F17" i="2"/>
  <c r="C35" i="2"/>
  <c r="D35" i="2"/>
  <c r="E35" i="2"/>
  <c r="F35" i="2"/>
  <c r="F11" i="2" l="1"/>
  <c r="F10" i="2" s="1"/>
  <c r="F9" i="2" s="1"/>
  <c r="F8" i="2" s="1"/>
  <c r="E11" i="2"/>
  <c r="E10" i="2" s="1"/>
  <c r="E9" i="2" s="1"/>
  <c r="E8" i="2" s="1"/>
  <c r="D11" i="2"/>
  <c r="D10" i="2" s="1"/>
  <c r="D9" i="2" s="1"/>
  <c r="D8" i="2" s="1"/>
</calcChain>
</file>

<file path=xl/sharedStrings.xml><?xml version="1.0" encoding="utf-8"?>
<sst xmlns="http://schemas.openxmlformats.org/spreadsheetml/2006/main" count="232" uniqueCount="181">
  <si>
    <t>Kodas</t>
  </si>
  <si>
    <t>Pavadinimas</t>
  </si>
  <si>
    <t>Patvirtintas planas</t>
  </si>
  <si>
    <t>Indėlio</t>
  </si>
  <si>
    <t>Iš viso</t>
  </si>
  <si>
    <t>Išlaidoms</t>
  </si>
  <si>
    <t>Turtui įsigyti ir finansiniams įsipareigojimams vykdyti</t>
  </si>
  <si>
    <t>Rodiklis</t>
  </si>
  <si>
    <t>Mato vnt.</t>
  </si>
  <si>
    <t>Planas</t>
  </si>
  <si>
    <t>Iš jų darbo užmokesčiui</t>
  </si>
  <si>
    <t>2024</t>
  </si>
  <si>
    <t>1.</t>
  </si>
  <si>
    <t>UGDYMO KOKYBĖS IR MOKYMOSI APLINKOS UŽTIKRINIMAS</t>
  </si>
  <si>
    <t>1.1.</t>
  </si>
  <si>
    <t>Tikslas. Užtikrinti kokybišką ugdymo programų vykdymą ir prieinamumą</t>
  </si>
  <si>
    <t>1.1.1.</t>
  </si>
  <si>
    <t>uždavinys. Sudaryti sąlygas ugdyti vaikus ikimokyklinio ugdymo įstaigose, bendrojo ugdymo paslaugas teikiančiose įstaigose</t>
  </si>
  <si>
    <t>1.1.1.2.</t>
  </si>
  <si>
    <t xml:space="preserve">Ugdymo proceso organizavimas ir vykdymas pagrindinėse mokyklose ir progimnazijose </t>
  </si>
  <si>
    <t>BPG-1.1.1.2.1.</t>
  </si>
  <si>
    <t>Kolegialus mokymas(-is) – pamokos, refleksija, sklaida</t>
  </si>
  <si>
    <t>Proc.</t>
  </si>
  <si>
    <t>80,00</t>
  </si>
  <si>
    <t>BPG-1.1.1.2.10.</t>
  </si>
  <si>
    <t>Metodinės konferencijos organizavimas</t>
  </si>
  <si>
    <t>BPG-1.1.1.2.11.</t>
  </si>
  <si>
    <t>Patyriminio ugdymo dienų organizavimas</t>
  </si>
  <si>
    <t>Mokytojų, taikančių patyriminio ugdymo stratetgiją, dalis</t>
  </si>
  <si>
    <t>100,00</t>
  </si>
  <si>
    <t>Veiklų, vykstančių kitose erdvėse, dalis</t>
  </si>
  <si>
    <t>40,00</t>
  </si>
  <si>
    <t>Patyriminio ugdymo dienų skaičius</t>
  </si>
  <si>
    <t>vnt.</t>
  </si>
  <si>
    <t>5,00</t>
  </si>
  <si>
    <t>BPG-1.1.1.2.12.</t>
  </si>
  <si>
    <t>Dalyvavimas skaitymo veiklose klasėse, progimnazijos ir rajono bibliotekose</t>
  </si>
  <si>
    <t>Mokinių, dalyvaujančių bibliotekos renginiuose, dalis</t>
  </si>
  <si>
    <t>70,00</t>
  </si>
  <si>
    <t>BPG-1.1.1.2.13.</t>
  </si>
  <si>
    <t>Ugdymo karjerai veiklos organizavimas</t>
  </si>
  <si>
    <t>Mokinių, dalyvaujančių ugdymo karjerai renginiuose, dalis</t>
  </si>
  <si>
    <t>BPG-1.1.1.2.14.</t>
  </si>
  <si>
    <t>Konsultacinių dienų tėvams organizavimas</t>
  </si>
  <si>
    <t>Mokytojų konsultacijų tėvams periodiškumas, kartais per trimestrą</t>
  </si>
  <si>
    <t>1,00</t>
  </si>
  <si>
    <t>BPG-1.1.1.2.15.</t>
  </si>
  <si>
    <t>Olimpiadų, konkursų, varžybų progimnazijos etapų organizavimas, vyrų ir moterų lygių galimybių užtikrinimas sudarant varžybų komandas</t>
  </si>
  <si>
    <t>Mišrių komandų, kuriose dalyvauja ir berniukai, ir mergaitės, dalis</t>
  </si>
  <si>
    <t>BPG-1.1.1.2.16.</t>
  </si>
  <si>
    <t>Patriotiškumo, pilietiškumo, tautiškumo ugdymas, dalyvaujant renginiuose, skirtuose valstybinių švenčių paminėjimui, tradicijų puoselėjimui</t>
  </si>
  <si>
    <t>Mokinių, kurie patys inicijuoja įvairias veiklas, dalis</t>
  </si>
  <si>
    <t>25,00</t>
  </si>
  <si>
    <t>BPG-1.1.1.2.17.</t>
  </si>
  <si>
    <t>Veiklų, vienijančių bendruomenę, organizavimas</t>
  </si>
  <si>
    <t>Bendruomenės narių, kuriems aiški sprendimų priėmimų sistema, dalis</t>
  </si>
  <si>
    <t>BPG-1.1.1.2.18.</t>
  </si>
  <si>
    <t>Bendravimas ir bendradarbiavimas su socialiniais partneriais</t>
  </si>
  <si>
    <t>BPG-1.1.1.2.19.</t>
  </si>
  <si>
    <t>Neformalūs bendruomenės narių susitikimai, laiduojantys gerą bendruomenės narių savijautos kūrimą</t>
  </si>
  <si>
    <t>Susitikimų skaičius</t>
  </si>
  <si>
    <t>3,00</t>
  </si>
  <si>
    <t>BPG-1.1.1.2.2.</t>
  </si>
  <si>
    <t>Mokyklos tarybos posėdžiai</t>
  </si>
  <si>
    <t>Mokytojų tarybos posėdžių skaičius</t>
  </si>
  <si>
    <t>BPG-1.1.1.2.20.</t>
  </si>
  <si>
    <t>Mokymai mokytojams lyderystės ir mikroklimato gerinimo tema</t>
  </si>
  <si>
    <t>Pedagoginių darbuotojų, dalyvaujančių mokymuose, dalis</t>
  </si>
  <si>
    <t>95,00</t>
  </si>
  <si>
    <t>BPG-1.1.1.2.21.</t>
  </si>
  <si>
    <t>Padėkų sienos „Ačiū Tau, kolega!“ įrengimas</t>
  </si>
  <si>
    <t>Pedagoginių darbuotojų, viešai reiškiančių padėkas, dalis</t>
  </si>
  <si>
    <t>51,00</t>
  </si>
  <si>
    <t>BPG-1.1.1.2.22.</t>
  </si>
  <si>
    <t>Asmeninis mokytojų tobulėjimas dalyvaujant pasirinktose programose, konsultacijose, studijuojant specialiąją literatūrą apie UTA</t>
  </si>
  <si>
    <t>Mokytojų, dalyvaujančių mokymuose, dalis</t>
  </si>
  <si>
    <t>BPG-1.1.1.2.23.</t>
  </si>
  <si>
    <t>Dalyvauti naujų vadovėlių ir kitų mokymo priemonių pristatymuose pagal UTA programas</t>
  </si>
  <si>
    <t>BPG-1.1.1.2.24.</t>
  </si>
  <si>
    <t>Mokytojų poreikių tyrimas dėl kvalifikacijos tobulinimo</t>
  </si>
  <si>
    <t>BPG-1.1.1.2.25.</t>
  </si>
  <si>
    <t>Kvalifikacinis renginys mokytojams kultūrinio ugdymo tema</t>
  </si>
  <si>
    <t>Mokytojų, dalyvaujančių mokymuose ir seminaruose, dalis</t>
  </si>
  <si>
    <t>50,00</t>
  </si>
  <si>
    <t>BPG-1.1.1.2.26.</t>
  </si>
  <si>
    <t>Edukacinė išvyka, tobulinant kultūrinę mokytojų ir pagalbos mokiniui specialistų kompetenciją</t>
  </si>
  <si>
    <t>Mokytojų ir pagalbos mokiniui specialistų, dalyvaujančių edukacinėje išvykoje, dalis</t>
  </si>
  <si>
    <t>61,00</t>
  </si>
  <si>
    <t>BPG-1.1.1.2.27.</t>
  </si>
  <si>
    <t>Mokytojų dalyvavimas tyrimuose ir apklausose pagal NŠA planą</t>
  </si>
  <si>
    <t>BPG-1.1.1.2.28.</t>
  </si>
  <si>
    <t>Įgyvendinti TŪM programos progimnazijos pažangos planą pagal keliamus reikalavimus vykdant kultūrinio ugdymo (pagrindinė kryptis), lyderystės, STEAM bei įtraukiojo ugdymo veiklas</t>
  </si>
  <si>
    <t>Kultūrinio ugdymo veiklose dalyvaujančių mokinių dalis</t>
  </si>
  <si>
    <t>Kultūrinio ugdymo veiklose dalyvaujančių mokytojų dalis</t>
  </si>
  <si>
    <t>90,00</t>
  </si>
  <si>
    <t>BPG-1.1.1.2.29.</t>
  </si>
  <si>
    <t>Metodinė diena, skirta pedagogams, pagalbos vaikui specialistams, kurie dirba su vaikais turinčiais klausos sutrikimų</t>
  </si>
  <si>
    <t>BPG-1.1.1.2.3.</t>
  </si>
  <si>
    <t>Dalykų mokytojų bendradarbiavimas rengiant ilgalaikius 1-8 klasių atskirų dalykų planus pagal UTA programas</t>
  </si>
  <si>
    <t>BPG-1.1.1.2.30.</t>
  </si>
  <si>
    <t>Disputas „Kuo galiu padėti?“</t>
  </si>
  <si>
    <t>BPG-1.1.1.2.31.</t>
  </si>
  <si>
    <t>Įrengta tualetų neįgaliesiems</t>
  </si>
  <si>
    <t>BPG-1.1.1.2.32.</t>
  </si>
  <si>
    <t>Bendri neformaliojo švietimo užsiėmimai bendrojo ugdymo klasių ir specialiųjų (lavinamųjų) klasių mokiniams</t>
  </si>
  <si>
    <t>Specialiųjų lavinamųjų ir specialiųjų įgūdžių klaisų mokinių, dalyvaujančių neformalioje veikloje kartu su bendrojo lavinimo klasių mokiniais, dalis</t>
  </si>
  <si>
    <t>30,00</t>
  </si>
  <si>
    <t>BPG-1.1.1.2.33.</t>
  </si>
  <si>
    <t>Psichologo, specialiųjų pedagogių, logopedžių, socialinių pedagogių veiklos planuose numatytų priemonių įgyvendinimas dirbant su specialiųjų ugdymosi poreikių turinčiais mokiniais</t>
  </si>
  <si>
    <t>BPG-1.1.1.2.34.</t>
  </si>
  <si>
    <t>Vaiko gerovės komisijos veiklos (atskiras planas) sprendžiant mokinių ugdymo(-si) problemas</t>
  </si>
  <si>
    <t>BPG-1.1.1.2.35.</t>
  </si>
  <si>
    <t>Progimnazijos pastato 1 aukšto fojė atnaujinimas</t>
  </si>
  <si>
    <t>Atnaujintos erdvės</t>
  </si>
  <si>
    <t>BPG-1.1.1.2.36.</t>
  </si>
  <si>
    <t>Mokytojų poilsio erdvės įkūrimas</t>
  </si>
  <si>
    <t>BPG-1.1.1.2.37.</t>
  </si>
  <si>
    <t>Atnaujinti ir modernizuoti progimnazijos muziejų</t>
  </si>
  <si>
    <t>Sukurta poilsio erdvė</t>
  </si>
  <si>
    <t>BPG-1.1.1.2.39.</t>
  </si>
  <si>
    <t>Mokymo priemonių ir vadovėlių (ir skaitmeninių) įsigijimas pagal UTA</t>
  </si>
  <si>
    <t>BPG-1.1.1.2.4.</t>
  </si>
  <si>
    <t>Atviros, integruotos pamokos</t>
  </si>
  <si>
    <t>Mokytojų, vedančių integruotas pamokas, dalis</t>
  </si>
  <si>
    <t>BPG-1.1.1.2.40.</t>
  </si>
  <si>
    <t>Skaitmeninių mokymo priemonių veiksmingas naudojimas</t>
  </si>
  <si>
    <t>BPG-1.1.1.2.41.</t>
  </si>
  <si>
    <t>Kupolinės klasės įrengimas progimnazijos teritorijoje, nešiojamų baldų įsigijimas ugdymui kitose erdvėse</t>
  </si>
  <si>
    <t>Mokytojų, užsiėmimus vedantys naujai pritaikytose erdvėse, dalis</t>
  </si>
  <si>
    <t>BPG-1.1.1.2.42.</t>
  </si>
  <si>
    <t>Patyčių prevencinės programos veiklų vykdymas</t>
  </si>
  <si>
    <t>Įgyvendintų priemonių skaičius</t>
  </si>
  <si>
    <t>23,00</t>
  </si>
  <si>
    <t>BPG-1.1.1.2.43.</t>
  </si>
  <si>
    <t>Kultūros paso renginių organizavimas</t>
  </si>
  <si>
    <t>92,00</t>
  </si>
  <si>
    <t>BPG-1.1.1.2.44.</t>
  </si>
  <si>
    <t>Kultūrinių ir pažintinių veiklų organizavimas</t>
  </si>
  <si>
    <t>Klasių, dalyvavusių pažintinėse kultūrinėse veiklose, skaičius</t>
  </si>
  <si>
    <t>31,00</t>
  </si>
  <si>
    <t>BPG-1.1.1.2.45.</t>
  </si>
  <si>
    <t>Įsitraukta į rajono, šalies projektų rengimą, vykdymą ir dalyvavimą</t>
  </si>
  <si>
    <t>BPG-1.1.1.2.46.</t>
  </si>
  <si>
    <t>Skuodo rajono mokytojų metodinių būrelių organizuojami renginiai mokiniams</t>
  </si>
  <si>
    <t>BPG-1.1.1.2.47.</t>
  </si>
  <si>
    <t>Gerumo, socialinių akcijų organizavimas. Lygių galimybių užtikrinimas visiems mokiniams kartu dalyvaujant renginiuose</t>
  </si>
  <si>
    <t>BPG-1.1.1.2.48.</t>
  </si>
  <si>
    <t>Prevencinių renginių ir veiklų organizavimas (pagal atskirus planus). Alkoholio ir tabako vartojimo prevencijos priemonių įgyvendinimo užtikrinimas.</t>
  </si>
  <si>
    <t>BPG-1.1.1.2.49.</t>
  </si>
  <si>
    <t>Sveikos gyvensenos įgūdžių ugdymas per mokomųjų dalykų pamokas ir neformaliojo švietimo renginius (pagal atskirą planą).</t>
  </si>
  <si>
    <t>BPG-1.1.1.2.5.</t>
  </si>
  <si>
    <t>Progimnazijos administracijos posėdžių organizavimas</t>
  </si>
  <si>
    <t>Administracijos posėdžių skaičius</t>
  </si>
  <si>
    <t>2,00</t>
  </si>
  <si>
    <t>BPG-1.1.1.2.50.</t>
  </si>
  <si>
    <t>Užsiėmimų vykdymas kitose edukacinėse erdvėse</t>
  </si>
  <si>
    <t>Pamokų, vykstančių kitose edukacinėse erdvėse, dalis</t>
  </si>
  <si>
    <t>BPG-1.1.1.2.51.</t>
  </si>
  <si>
    <t>Įstaigos veiklos administravimas</t>
  </si>
  <si>
    <t>BPG-1.1.1.2.52.</t>
  </si>
  <si>
    <t>Projektų rengimas ir įgyvendinimas</t>
  </si>
  <si>
    <t>BPG-1.1.1.2.53.</t>
  </si>
  <si>
    <t>Rėmėjų paieška</t>
  </si>
  <si>
    <t>BPG-1.1.1.2.6.</t>
  </si>
  <si>
    <t>Konsultacijos skirtingų poreikių mokiniams vadovaujantis ugdymo planais</t>
  </si>
  <si>
    <t>Mokinių, kurių mokymosi motyvacija pakilo, dalis</t>
  </si>
  <si>
    <t>20,00</t>
  </si>
  <si>
    <t>BPG-1.1.1.2.7.</t>
  </si>
  <si>
    <t>Pagalba mokiniams, atliekant namų darbus</t>
  </si>
  <si>
    <t>BPG-1.1.1.2.8.</t>
  </si>
  <si>
    <t>Individualių pokalbių mokinys-klasės vadovas-dalyko mokytojas organizavimas dėl VIP</t>
  </si>
  <si>
    <t>Individualios mokinio pažangos aptarimų skaičius per trimestrą</t>
  </si>
  <si>
    <t>4,00</t>
  </si>
  <si>
    <t>BPG-1.1.1.2.9.</t>
  </si>
  <si>
    <t>Apklausa dėl dorinio ugdymo, užsienio kalbų nuo 6 klasės bei dalykų modulių pasirinkimo 2024-2025 m. m.</t>
  </si>
  <si>
    <t>Mokytojų, žinias taikančių praktiškai, dalis</t>
  </si>
  <si>
    <t>Progimnazijos infrastruktūros pritaikymas negalią turintiems asmenims, lifto įrengimas, neįgaliųjų tualetų įrengimas. Lygių galimybių užtikrinimas</t>
  </si>
  <si>
    <t>Mokinių, pasinaudojusių kultūros paso paslaugomis, dalis</t>
  </si>
  <si>
    <t>Mokinių ir tėvų, vertinančių pagalbą, dalis</t>
  </si>
  <si>
    <t>1-8 klasių  mokinių naudojasi skaitmenine VYTURIO biblioteka, dalis</t>
  </si>
  <si>
    <t>SKUODO BARTUVOS PROGIMNAZIJOS 2024 METŲ VEIKLOS PLANO LĖŠOS IR STEBESĖNOS KRITERIJŲ REIKŠMĖS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</si>
</sst>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rgb="FFFAF8B4"/>
        <bgColor rgb="FFFAF8B4"/>
      </patternFill>
    </fill>
    <fill>
      <patternFill patternType="solid">
        <fgColor rgb="FFC7EDF9"/>
        <bgColor rgb="FFC7EDF9"/>
      </patternFill>
    </fill>
    <fill>
      <patternFill patternType="solid">
        <fgColor rgb="FFEAFDCF"/>
        <bgColor rgb="FFEAFDCF"/>
      </patternFill>
    </fill>
    <fill>
      <patternFill patternType="none">
        <fgColor rgb="FF000000"/>
        <bgColor rgb="FF000000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63">
    <xf numFmtId="0" fontId="0" fillId="0" borderId="0" xfId="0"/>
    <xf numFmtId="3" fontId="1" fillId="0" borderId="0" xfId="0" applyNumberFormat="1" applyFont="1" applyAlignment="1">
      <alignment vertical="center" wrapText="1"/>
    </xf>
    <xf numFmtId="3" fontId="2" fillId="2" borderId="1" xfId="0" applyNumberFormat="1" applyFont="1" applyFill="1" applyBorder="1" applyAlignment="1" applyProtection="1">
      <alignment vertical="center" wrapText="1" readingOrder="1"/>
      <protection locked="0"/>
    </xf>
    <xf numFmtId="3" fontId="2" fillId="2" borderId="2" xfId="0" applyNumberFormat="1" applyFont="1" applyFill="1" applyBorder="1" applyAlignment="1" applyProtection="1">
      <alignment vertical="center" wrapText="1" readingOrder="1"/>
      <protection locked="0"/>
    </xf>
    <xf numFmtId="3" fontId="2" fillId="2" borderId="2" xfId="0" applyNumberFormat="1" applyFont="1" applyFill="1" applyBorder="1" applyAlignment="1" applyProtection="1">
      <alignment horizontal="left" vertical="center" wrapText="1" readingOrder="1"/>
      <protection locked="0"/>
    </xf>
    <xf numFmtId="3" fontId="2" fillId="2" borderId="2" xfId="0" applyNumberFormat="1" applyFont="1" applyFill="1" applyBorder="1" applyAlignment="1">
      <alignment horizontal="right" vertical="center" wrapText="1" readingOrder="1"/>
    </xf>
    <xf numFmtId="3" fontId="2" fillId="2" borderId="2" xfId="0" applyNumberFormat="1" applyFont="1" applyFill="1" applyBorder="1" applyAlignment="1" applyProtection="1">
      <alignment horizontal="center" vertical="center" wrapText="1" readingOrder="1"/>
      <protection locked="0"/>
    </xf>
    <xf numFmtId="3" fontId="2" fillId="2" borderId="3" xfId="0" applyNumberFormat="1" applyFont="1" applyFill="1" applyBorder="1" applyAlignment="1" applyProtection="1">
      <alignment horizontal="right" vertical="center" wrapText="1" readingOrder="1"/>
      <protection locked="0"/>
    </xf>
    <xf numFmtId="3" fontId="1" fillId="3" borderId="1" xfId="0" applyNumberFormat="1" applyFont="1" applyFill="1" applyBorder="1" applyAlignment="1" applyProtection="1">
      <alignment vertical="center" wrapText="1" readingOrder="1"/>
      <protection locked="0"/>
    </xf>
    <xf numFmtId="3" fontId="1" fillId="3" borderId="2" xfId="0" applyNumberFormat="1" applyFont="1" applyFill="1" applyBorder="1" applyAlignment="1" applyProtection="1">
      <alignment vertical="center" wrapText="1" readingOrder="1"/>
      <protection locked="0"/>
    </xf>
    <xf numFmtId="3" fontId="1" fillId="3" borderId="2" xfId="0" applyNumberFormat="1" applyFont="1" applyFill="1" applyBorder="1" applyAlignment="1" applyProtection="1">
      <alignment horizontal="left" vertical="center" wrapText="1" readingOrder="1"/>
      <protection locked="0"/>
    </xf>
    <xf numFmtId="3" fontId="1" fillId="3" borderId="2" xfId="0" applyNumberFormat="1" applyFont="1" applyFill="1" applyBorder="1" applyAlignment="1">
      <alignment horizontal="right" vertical="center" wrapText="1" readingOrder="1"/>
    </xf>
    <xf numFmtId="3" fontId="1" fillId="3" borderId="2" xfId="0" applyNumberFormat="1" applyFont="1" applyFill="1" applyBorder="1" applyAlignment="1" applyProtection="1">
      <alignment horizontal="center" vertical="center" wrapText="1" readingOrder="1"/>
      <protection locked="0"/>
    </xf>
    <xf numFmtId="3" fontId="1" fillId="3" borderId="3" xfId="0" applyNumberFormat="1" applyFont="1" applyFill="1" applyBorder="1" applyAlignment="1" applyProtection="1">
      <alignment horizontal="right" vertical="center" wrapText="1" readingOrder="1"/>
      <protection locked="0"/>
    </xf>
    <xf numFmtId="3" fontId="1" fillId="4" borderId="1" xfId="0" applyNumberFormat="1" applyFont="1" applyFill="1" applyBorder="1" applyAlignment="1" applyProtection="1">
      <alignment vertical="center" wrapText="1" readingOrder="1"/>
      <protection locked="0"/>
    </xf>
    <xf numFmtId="3" fontId="1" fillId="4" borderId="2" xfId="0" applyNumberFormat="1" applyFont="1" applyFill="1" applyBorder="1" applyAlignment="1" applyProtection="1">
      <alignment vertical="center" wrapText="1" readingOrder="1"/>
      <protection locked="0"/>
    </xf>
    <xf numFmtId="3" fontId="1" fillId="4" borderId="2" xfId="0" applyNumberFormat="1" applyFont="1" applyFill="1" applyBorder="1" applyAlignment="1" applyProtection="1">
      <alignment horizontal="left" vertical="center" wrapText="1" readingOrder="1"/>
      <protection locked="0"/>
    </xf>
    <xf numFmtId="3" fontId="1" fillId="4" borderId="2" xfId="0" applyNumberFormat="1" applyFont="1" applyFill="1" applyBorder="1" applyAlignment="1">
      <alignment horizontal="right" vertical="center" wrapText="1" readingOrder="1"/>
    </xf>
    <xf numFmtId="3" fontId="1" fillId="4" borderId="2" xfId="0" applyNumberFormat="1" applyFont="1" applyFill="1" applyBorder="1" applyAlignment="1" applyProtection="1">
      <alignment horizontal="center" vertical="center" wrapText="1" readingOrder="1"/>
      <protection locked="0"/>
    </xf>
    <xf numFmtId="3" fontId="1" fillId="4" borderId="3" xfId="0" applyNumberFormat="1" applyFont="1" applyFill="1" applyBorder="1" applyAlignment="1" applyProtection="1">
      <alignment horizontal="right" vertical="center" wrapText="1" readingOrder="1"/>
      <protection locked="0"/>
    </xf>
    <xf numFmtId="3" fontId="1" fillId="0" borderId="1" xfId="0" applyNumberFormat="1" applyFont="1" applyBorder="1" applyAlignment="1" applyProtection="1">
      <alignment vertical="center" wrapText="1" readingOrder="1"/>
      <protection locked="0"/>
    </xf>
    <xf numFmtId="3" fontId="1" fillId="0" borderId="2" xfId="0" applyNumberFormat="1" applyFont="1" applyBorder="1" applyAlignment="1" applyProtection="1">
      <alignment vertical="center" wrapText="1" readingOrder="1"/>
      <protection locked="0"/>
    </xf>
    <xf numFmtId="3" fontId="1" fillId="0" borderId="2" xfId="0" applyNumberFormat="1" applyFont="1" applyBorder="1" applyAlignment="1" applyProtection="1">
      <alignment horizontal="left" vertical="center" wrapText="1" readingOrder="1"/>
      <protection locked="0"/>
    </xf>
    <xf numFmtId="3" fontId="1" fillId="0" borderId="2" xfId="0" applyNumberFormat="1" applyFont="1" applyBorder="1" applyAlignment="1">
      <alignment horizontal="right" vertical="center" wrapText="1" readingOrder="1"/>
    </xf>
    <xf numFmtId="3" fontId="1" fillId="0" borderId="2" xfId="0" applyNumberFormat="1" applyFont="1" applyBorder="1" applyAlignment="1" applyProtection="1">
      <alignment horizontal="center" vertical="center" wrapText="1" readingOrder="1"/>
      <protection locked="0"/>
    </xf>
    <xf numFmtId="3" fontId="1" fillId="0" borderId="3" xfId="0" applyNumberFormat="1" applyFont="1" applyBorder="1" applyAlignment="1" applyProtection="1">
      <alignment horizontal="right" vertical="center" wrapText="1" readingOrder="1"/>
      <protection locked="0"/>
    </xf>
    <xf numFmtId="3" fontId="1" fillId="0" borderId="2" xfId="0" applyNumberFormat="1" applyFont="1" applyBorder="1" applyAlignment="1" applyProtection="1">
      <alignment horizontal="right" vertical="center" wrapText="1" readingOrder="1"/>
      <protection locked="0"/>
    </xf>
    <xf numFmtId="3" fontId="1" fillId="0" borderId="4" xfId="0" applyNumberFormat="1" applyFont="1" applyBorder="1" applyAlignment="1" applyProtection="1">
      <alignment vertical="center" wrapText="1" readingOrder="1"/>
      <protection locked="0"/>
    </xf>
    <xf numFmtId="3" fontId="1" fillId="0" borderId="5" xfId="0" applyNumberFormat="1" applyFont="1" applyBorder="1" applyAlignment="1" applyProtection="1">
      <alignment vertical="center" wrapText="1" readingOrder="1"/>
      <protection locked="0"/>
    </xf>
    <xf numFmtId="3" fontId="1" fillId="0" borderId="5" xfId="0" applyNumberFormat="1" applyFont="1" applyBorder="1" applyAlignment="1" applyProtection="1">
      <alignment horizontal="left" vertical="center" wrapText="1" readingOrder="1"/>
      <protection locked="0"/>
    </xf>
    <xf numFmtId="3" fontId="1" fillId="0" borderId="5" xfId="0" applyNumberFormat="1" applyFont="1" applyBorder="1" applyAlignment="1" applyProtection="1">
      <alignment horizontal="right" vertical="center" wrapText="1" readingOrder="1"/>
      <protection locked="0"/>
    </xf>
    <xf numFmtId="3" fontId="1" fillId="0" borderId="5" xfId="0" applyNumberFormat="1" applyFont="1" applyBorder="1" applyAlignment="1" applyProtection="1">
      <alignment horizontal="center" vertical="center" wrapText="1" readingOrder="1"/>
      <protection locked="0"/>
    </xf>
    <xf numFmtId="3" fontId="1" fillId="0" borderId="6" xfId="0" applyNumberFormat="1" applyFont="1" applyBorder="1" applyAlignment="1" applyProtection="1">
      <alignment horizontal="right" vertical="center" wrapText="1" readingOrder="1"/>
      <protection locked="0"/>
    </xf>
    <xf numFmtId="3" fontId="1" fillId="0" borderId="10" xfId="0" applyNumberFormat="1" applyFont="1" applyBorder="1" applyAlignment="1" applyProtection="1">
      <alignment vertical="center" wrapText="1" readingOrder="1"/>
      <protection locked="0"/>
    </xf>
    <xf numFmtId="3" fontId="1" fillId="0" borderId="11" xfId="0" applyNumberFormat="1" applyFont="1" applyBorder="1" applyAlignment="1" applyProtection="1">
      <alignment vertical="center" wrapText="1" readingOrder="1"/>
      <protection locked="0"/>
    </xf>
    <xf numFmtId="3" fontId="1" fillId="0" borderId="11" xfId="0" applyNumberFormat="1" applyFont="1" applyBorder="1" applyAlignment="1" applyProtection="1">
      <alignment horizontal="left" vertical="center" wrapText="1" readingOrder="1"/>
      <protection locked="0"/>
    </xf>
    <xf numFmtId="3" fontId="1" fillId="0" borderId="11" xfId="0" applyNumberFormat="1" applyFont="1" applyBorder="1" applyAlignment="1" applyProtection="1">
      <alignment horizontal="right" vertical="center" wrapText="1" readingOrder="1"/>
      <protection locked="0"/>
    </xf>
    <xf numFmtId="3" fontId="1" fillId="0" borderId="11" xfId="0" applyNumberFormat="1" applyFont="1" applyBorder="1" applyAlignment="1" applyProtection="1">
      <alignment horizontal="center" vertical="center" wrapText="1" readingOrder="1"/>
      <protection locked="0"/>
    </xf>
    <xf numFmtId="3" fontId="1" fillId="0" borderId="12" xfId="0" applyNumberFormat="1" applyFont="1" applyBorder="1" applyAlignment="1" applyProtection="1">
      <alignment horizontal="right" vertical="center" wrapText="1" readingOrder="1"/>
      <protection locked="0"/>
    </xf>
    <xf numFmtId="3" fontId="1" fillId="5" borderId="0" xfId="0" applyNumberFormat="1" applyFont="1" applyFill="1" applyAlignment="1" applyProtection="1">
      <alignment vertical="center" wrapText="1" readingOrder="1"/>
      <protection locked="0"/>
    </xf>
    <xf numFmtId="3" fontId="1" fillId="5" borderId="0" xfId="0" applyNumberFormat="1" applyFont="1" applyFill="1" applyAlignment="1" applyProtection="1">
      <alignment horizontal="left" vertical="center" wrapText="1" readingOrder="1"/>
      <protection locked="0"/>
    </xf>
    <xf numFmtId="3" fontId="1" fillId="5" borderId="0" xfId="0" applyNumberFormat="1" applyFont="1" applyFill="1" applyAlignment="1" applyProtection="1">
      <alignment horizontal="right" vertical="center" wrapText="1" readingOrder="1"/>
      <protection locked="0"/>
    </xf>
    <xf numFmtId="3" fontId="1" fillId="5" borderId="0" xfId="0" applyNumberFormat="1" applyFont="1" applyFill="1" applyAlignment="1" applyProtection="1">
      <alignment horizontal="center" vertical="center" wrapText="1" readingOrder="1"/>
      <protection locked="0"/>
    </xf>
    <xf numFmtId="3" fontId="1" fillId="5" borderId="0" xfId="0" applyNumberFormat="1" applyFont="1" applyFill="1" applyAlignment="1">
      <alignment vertical="center" wrapText="1"/>
    </xf>
    <xf numFmtId="3" fontId="1" fillId="0" borderId="1" xfId="0" applyNumberFormat="1" applyFont="1" applyBorder="1" applyAlignment="1">
      <alignment horizontal="center" vertical="center" wrapText="1" readingOrder="1"/>
    </xf>
    <xf numFmtId="3" fontId="1" fillId="0" borderId="2" xfId="0" applyNumberFormat="1" applyFont="1" applyBorder="1" applyAlignment="1">
      <alignment horizontal="center" vertical="center" wrapText="1" readingOrder="1"/>
    </xf>
    <xf numFmtId="3" fontId="1" fillId="0" borderId="2" xfId="0" applyNumberFormat="1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 readingOrder="1"/>
    </xf>
    <xf numFmtId="3" fontId="1" fillId="0" borderId="5" xfId="0" applyNumberFormat="1" applyFont="1" applyBorder="1" applyAlignment="1">
      <alignment horizontal="center" vertical="center" wrapText="1" readingOrder="1"/>
    </xf>
    <xf numFmtId="3" fontId="1" fillId="0" borderId="5" xfId="0" applyNumberFormat="1" applyFont="1" applyBorder="1" applyAlignment="1">
      <alignment horizontal="center" vertical="center" wrapText="1"/>
    </xf>
    <xf numFmtId="3" fontId="1" fillId="0" borderId="6" xfId="0" applyNumberFormat="1" applyFont="1" applyBorder="1" applyAlignment="1">
      <alignment horizontal="center" vertical="center" wrapText="1" readingOrder="1"/>
    </xf>
    <xf numFmtId="3" fontId="1" fillId="0" borderId="7" xfId="0" applyNumberFormat="1" applyFont="1" applyBorder="1" applyAlignment="1">
      <alignment horizontal="center" vertical="center" wrapText="1" readingOrder="1"/>
    </xf>
    <xf numFmtId="3" fontId="1" fillId="0" borderId="8" xfId="0" applyNumberFormat="1" applyFont="1" applyBorder="1" applyAlignment="1">
      <alignment horizontal="center" vertical="center" wrapText="1" readingOrder="1"/>
    </xf>
    <xf numFmtId="3" fontId="1" fillId="0" borderId="8" xfId="0" applyNumberFormat="1" applyFont="1" applyBorder="1" applyAlignment="1">
      <alignment horizontal="center" vertical="center" wrapText="1" readingOrder="1"/>
    </xf>
    <xf numFmtId="3" fontId="1" fillId="0" borderId="9" xfId="0" applyNumberFormat="1" applyFont="1" applyBorder="1" applyAlignment="1">
      <alignment horizontal="center" vertical="center" wrapText="1" readingOrder="1"/>
    </xf>
    <xf numFmtId="3" fontId="1" fillId="5" borderId="10" xfId="0" applyNumberFormat="1" applyFont="1" applyFill="1" applyBorder="1" applyAlignment="1" applyProtection="1">
      <alignment vertical="center" wrapText="1" readingOrder="1"/>
      <protection locked="0"/>
    </xf>
    <xf numFmtId="3" fontId="1" fillId="5" borderId="11" xfId="0" applyNumberFormat="1" applyFont="1" applyFill="1" applyBorder="1" applyAlignment="1" applyProtection="1">
      <alignment vertical="center" wrapText="1" readingOrder="1"/>
      <protection locked="0"/>
    </xf>
    <xf numFmtId="3" fontId="1" fillId="5" borderId="11" xfId="0" applyNumberFormat="1" applyFont="1" applyFill="1" applyBorder="1" applyAlignment="1" applyProtection="1">
      <alignment horizontal="left" vertical="center" wrapText="1" readingOrder="1"/>
      <protection locked="0"/>
    </xf>
    <xf numFmtId="3" fontId="1" fillId="5" borderId="11" xfId="0" applyNumberFormat="1" applyFont="1" applyFill="1" applyBorder="1" applyAlignment="1" applyProtection="1">
      <alignment horizontal="center" vertical="center" wrapText="1" readingOrder="1"/>
      <protection locked="0"/>
    </xf>
    <xf numFmtId="3" fontId="1" fillId="5" borderId="12" xfId="0" applyNumberFormat="1" applyFont="1" applyFill="1" applyBorder="1" applyAlignment="1" applyProtection="1">
      <alignment horizontal="right" vertical="center" wrapText="1" readingOrder="1"/>
      <protection locked="0"/>
    </xf>
    <xf numFmtId="3" fontId="2" fillId="5" borderId="11" xfId="0" applyNumberFormat="1" applyFont="1" applyFill="1" applyBorder="1" applyAlignment="1" applyProtection="1">
      <alignment horizontal="right" vertical="center" wrapText="1" readingOrder="1"/>
      <protection locked="0"/>
    </xf>
    <xf numFmtId="3" fontId="2" fillId="0" borderId="0" xfId="0" applyNumberFormat="1" applyFont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71"/>
  <sheetViews>
    <sheetView tabSelected="1" workbookViewId="0">
      <selection activeCell="O10" sqref="O10"/>
    </sheetView>
  </sheetViews>
  <sheetFormatPr defaultRowHeight="15.75" x14ac:dyDescent="0.25"/>
  <cols>
    <col min="1" max="1" width="16.5703125" style="1" customWidth="1"/>
    <col min="2" max="2" width="50.7109375" style="1" customWidth="1"/>
    <col min="3" max="3" width="18.140625" style="1" customWidth="1"/>
    <col min="4" max="4" width="15.85546875" style="1" customWidth="1"/>
    <col min="5" max="5" width="16.28515625" style="1" customWidth="1"/>
    <col min="6" max="6" width="23.42578125" style="1" customWidth="1"/>
    <col min="7" max="7" width="39.28515625" style="1" customWidth="1"/>
    <col min="8" max="8" width="7.5703125" style="1" customWidth="1"/>
    <col min="9" max="9" width="9.42578125" style="1" customWidth="1"/>
    <col min="10" max="16384" width="9.140625" style="1"/>
  </cols>
  <sheetData>
    <row r="2" spans="1:9" x14ac:dyDescent="0.25">
      <c r="A2" s="62" t="s">
        <v>180</v>
      </c>
      <c r="B2" s="62"/>
      <c r="C2" s="62"/>
      <c r="D2" s="62"/>
      <c r="E2" s="62"/>
      <c r="F2" s="62"/>
      <c r="G2" s="62"/>
      <c r="H2" s="62"/>
      <c r="I2" s="62"/>
    </row>
    <row r="4" spans="1:9" ht="16.5" thickBot="1" x14ac:dyDescent="0.3"/>
    <row r="5" spans="1:9" x14ac:dyDescent="0.25">
      <c r="A5" s="44" t="s">
        <v>0</v>
      </c>
      <c r="B5" s="45" t="s">
        <v>1</v>
      </c>
      <c r="C5" s="45" t="s">
        <v>2</v>
      </c>
      <c r="D5" s="46"/>
      <c r="E5" s="46"/>
      <c r="F5" s="46"/>
      <c r="G5" s="45" t="s">
        <v>3</v>
      </c>
      <c r="H5" s="46"/>
      <c r="I5" s="47"/>
    </row>
    <row r="6" spans="1:9" x14ac:dyDescent="0.25">
      <c r="A6" s="48"/>
      <c r="B6" s="49"/>
      <c r="C6" s="49" t="s">
        <v>4</v>
      </c>
      <c r="D6" s="49" t="s">
        <v>5</v>
      </c>
      <c r="E6" s="50"/>
      <c r="F6" s="49" t="s">
        <v>6</v>
      </c>
      <c r="G6" s="49" t="s">
        <v>7</v>
      </c>
      <c r="H6" s="49" t="s">
        <v>8</v>
      </c>
      <c r="I6" s="51" t="s">
        <v>9</v>
      </c>
    </row>
    <row r="7" spans="1:9" ht="32.25" thickBot="1" x14ac:dyDescent="0.3">
      <c r="A7" s="52"/>
      <c r="B7" s="53"/>
      <c r="C7" s="53"/>
      <c r="D7" s="54" t="s">
        <v>4</v>
      </c>
      <c r="E7" s="54" t="s">
        <v>10</v>
      </c>
      <c r="F7" s="53"/>
      <c r="G7" s="53"/>
      <c r="H7" s="53"/>
      <c r="I7" s="55" t="s">
        <v>11</v>
      </c>
    </row>
    <row r="8" spans="1:9" ht="32.25" thickBot="1" x14ac:dyDescent="0.3">
      <c r="A8" s="2" t="s">
        <v>12</v>
      </c>
      <c r="B8" s="3" t="s">
        <v>13</v>
      </c>
      <c r="C8" s="5">
        <f t="shared" ref="C8:F10" si="0">SUM(C9:C9)</f>
        <v>2359277</v>
      </c>
      <c r="D8" s="5">
        <f t="shared" si="0"/>
        <v>2352277</v>
      </c>
      <c r="E8" s="5">
        <f t="shared" si="0"/>
        <v>1996390</v>
      </c>
      <c r="F8" s="5">
        <f t="shared" si="0"/>
        <v>7000</v>
      </c>
      <c r="G8" s="4"/>
      <c r="H8" s="6"/>
      <c r="I8" s="7"/>
    </row>
    <row r="9" spans="1:9" ht="32.25" thickBot="1" x14ac:dyDescent="0.3">
      <c r="A9" s="8" t="s">
        <v>14</v>
      </c>
      <c r="B9" s="9" t="s">
        <v>15</v>
      </c>
      <c r="C9" s="11">
        <f t="shared" si="0"/>
        <v>2359277</v>
      </c>
      <c r="D9" s="11">
        <f t="shared" si="0"/>
        <v>2352277</v>
      </c>
      <c r="E9" s="11">
        <f t="shared" si="0"/>
        <v>1996390</v>
      </c>
      <c r="F9" s="11">
        <f t="shared" si="0"/>
        <v>7000</v>
      </c>
      <c r="G9" s="10"/>
      <c r="H9" s="12"/>
      <c r="I9" s="13"/>
    </row>
    <row r="10" spans="1:9" ht="48" thickBot="1" x14ac:dyDescent="0.3">
      <c r="A10" s="14" t="s">
        <v>16</v>
      </c>
      <c r="B10" s="15" t="s">
        <v>17</v>
      </c>
      <c r="C10" s="17">
        <f t="shared" si="0"/>
        <v>2359277</v>
      </c>
      <c r="D10" s="17">
        <f t="shared" si="0"/>
        <v>2352277</v>
      </c>
      <c r="E10" s="17">
        <f t="shared" si="0"/>
        <v>1996390</v>
      </c>
      <c r="F10" s="17">
        <f t="shared" si="0"/>
        <v>7000</v>
      </c>
      <c r="G10" s="16"/>
      <c r="H10" s="18"/>
      <c r="I10" s="19"/>
    </row>
    <row r="11" spans="1:9" ht="32.25" thickBot="1" x14ac:dyDescent="0.3">
      <c r="A11" s="20" t="s">
        <v>18</v>
      </c>
      <c r="B11" s="21" t="s">
        <v>19</v>
      </c>
      <c r="C11" s="23">
        <f t="shared" ref="C11:F11" si="1">C12+C13+C14+C17+C19+C20+C21+C22+C23+C24+C25+C26+C27+C28+C29+C30+C31+C32+C33+C34+C35+C37+C38+C39+C40+C41+C42+C43+C44+C45+C46+C47+C48+C49+C50+C51+C52+C53+C54+C55+C56+C57+C58+C59+C60+C61+C62+C63+C64+C65+C66+C67</f>
        <v>2359277</v>
      </c>
      <c r="D11" s="23">
        <f t="shared" si="1"/>
        <v>2352277</v>
      </c>
      <c r="E11" s="23">
        <f t="shared" si="1"/>
        <v>1996390</v>
      </c>
      <c r="F11" s="23">
        <f t="shared" si="1"/>
        <v>7000</v>
      </c>
      <c r="G11" s="22"/>
      <c r="H11" s="24"/>
      <c r="I11" s="25"/>
    </row>
    <row r="12" spans="1:9" ht="16.5" thickBot="1" x14ac:dyDescent="0.3">
      <c r="A12" s="20" t="s">
        <v>20</v>
      </c>
      <c r="B12" s="21" t="s">
        <v>21</v>
      </c>
      <c r="C12" s="26">
        <v>0</v>
      </c>
      <c r="D12" s="26">
        <v>0</v>
      </c>
      <c r="E12" s="26">
        <v>0</v>
      </c>
      <c r="F12" s="26">
        <v>0</v>
      </c>
      <c r="G12" s="22" t="s">
        <v>175</v>
      </c>
      <c r="H12" s="24" t="s">
        <v>22</v>
      </c>
      <c r="I12" s="25" t="s">
        <v>23</v>
      </c>
    </row>
    <row r="13" spans="1:9" ht="16.5" thickBot="1" x14ac:dyDescent="0.3">
      <c r="A13" s="20" t="s">
        <v>24</v>
      </c>
      <c r="B13" s="21" t="s">
        <v>25</v>
      </c>
      <c r="C13" s="26">
        <v>0</v>
      </c>
      <c r="D13" s="26">
        <v>0</v>
      </c>
      <c r="E13" s="26">
        <v>0</v>
      </c>
      <c r="F13" s="26">
        <v>0</v>
      </c>
      <c r="G13" s="22"/>
      <c r="H13" s="24"/>
      <c r="I13" s="25"/>
    </row>
    <row r="14" spans="1:9" ht="31.5" x14ac:dyDescent="0.25">
      <c r="A14" s="20" t="s">
        <v>26</v>
      </c>
      <c r="B14" s="21" t="s">
        <v>27</v>
      </c>
      <c r="C14" s="23">
        <f t="shared" ref="C14:F14" si="2">SUM(C15:C16)</f>
        <v>0</v>
      </c>
      <c r="D14" s="23">
        <f t="shared" si="2"/>
        <v>0</v>
      </c>
      <c r="E14" s="23">
        <f t="shared" si="2"/>
        <v>0</v>
      </c>
      <c r="F14" s="23">
        <f t="shared" si="2"/>
        <v>0</v>
      </c>
      <c r="G14" s="22" t="s">
        <v>28</v>
      </c>
      <c r="H14" s="24" t="s">
        <v>22</v>
      </c>
      <c r="I14" s="25" t="s">
        <v>29</v>
      </c>
    </row>
    <row r="15" spans="1:9" x14ac:dyDescent="0.25">
      <c r="A15" s="27"/>
      <c r="B15" s="28"/>
      <c r="C15" s="30">
        <v>0</v>
      </c>
      <c r="D15" s="30">
        <v>0</v>
      </c>
      <c r="E15" s="30">
        <v>0</v>
      </c>
      <c r="F15" s="30">
        <v>0</v>
      </c>
      <c r="G15" s="29" t="s">
        <v>30</v>
      </c>
      <c r="H15" s="31" t="s">
        <v>22</v>
      </c>
      <c r="I15" s="32" t="s">
        <v>31</v>
      </c>
    </row>
    <row r="16" spans="1:9" ht="16.5" thickBot="1" x14ac:dyDescent="0.3">
      <c r="A16" s="27"/>
      <c r="B16" s="28"/>
      <c r="C16" s="30">
        <v>0</v>
      </c>
      <c r="D16" s="30">
        <v>0</v>
      </c>
      <c r="E16" s="30">
        <v>0</v>
      </c>
      <c r="F16" s="30">
        <v>0</v>
      </c>
      <c r="G16" s="29" t="s">
        <v>32</v>
      </c>
      <c r="H16" s="31" t="s">
        <v>33</v>
      </c>
      <c r="I16" s="32" t="s">
        <v>34</v>
      </c>
    </row>
    <row r="17" spans="1:9" ht="31.5" x14ac:dyDescent="0.25">
      <c r="A17" s="20" t="s">
        <v>35</v>
      </c>
      <c r="B17" s="21" t="s">
        <v>36</v>
      </c>
      <c r="C17" s="23">
        <f t="shared" ref="C17:F17" si="3">SUM(C18:C18)</f>
        <v>0</v>
      </c>
      <c r="D17" s="23">
        <f t="shared" si="3"/>
        <v>0</v>
      </c>
      <c r="E17" s="23">
        <f t="shared" si="3"/>
        <v>0</v>
      </c>
      <c r="F17" s="23">
        <f t="shared" si="3"/>
        <v>0</v>
      </c>
      <c r="G17" s="22" t="s">
        <v>179</v>
      </c>
      <c r="H17" s="24" t="s">
        <v>22</v>
      </c>
      <c r="I17" s="25" t="s">
        <v>29</v>
      </c>
    </row>
    <row r="18" spans="1:9" ht="37.5" customHeight="1" thickBot="1" x14ac:dyDescent="0.3">
      <c r="A18" s="27"/>
      <c r="B18" s="28"/>
      <c r="C18" s="30">
        <v>0</v>
      </c>
      <c r="D18" s="30">
        <v>0</v>
      </c>
      <c r="E18" s="30">
        <v>0</v>
      </c>
      <c r="F18" s="30">
        <v>0</v>
      </c>
      <c r="G18" s="29" t="s">
        <v>37</v>
      </c>
      <c r="H18" s="31" t="s">
        <v>22</v>
      </c>
      <c r="I18" s="32" t="s">
        <v>38</v>
      </c>
    </row>
    <row r="19" spans="1:9" ht="32.25" thickBot="1" x14ac:dyDescent="0.3">
      <c r="A19" s="20" t="s">
        <v>39</v>
      </c>
      <c r="B19" s="21" t="s">
        <v>40</v>
      </c>
      <c r="C19" s="26">
        <v>0</v>
      </c>
      <c r="D19" s="26">
        <v>0</v>
      </c>
      <c r="E19" s="26">
        <v>0</v>
      </c>
      <c r="F19" s="26">
        <v>0</v>
      </c>
      <c r="G19" s="22" t="s">
        <v>41</v>
      </c>
      <c r="H19" s="24" t="s">
        <v>22</v>
      </c>
      <c r="I19" s="25" t="s">
        <v>29</v>
      </c>
    </row>
    <row r="20" spans="1:9" ht="32.25" thickBot="1" x14ac:dyDescent="0.3">
      <c r="A20" s="20" t="s">
        <v>42</v>
      </c>
      <c r="B20" s="21" t="s">
        <v>43</v>
      </c>
      <c r="C20" s="26">
        <v>0</v>
      </c>
      <c r="D20" s="26">
        <v>0</v>
      </c>
      <c r="E20" s="26">
        <v>0</v>
      </c>
      <c r="F20" s="26">
        <v>0</v>
      </c>
      <c r="G20" s="22" t="s">
        <v>44</v>
      </c>
      <c r="H20" s="24" t="s">
        <v>33</v>
      </c>
      <c r="I20" s="25" t="s">
        <v>45</v>
      </c>
    </row>
    <row r="21" spans="1:9" ht="48" thickBot="1" x14ac:dyDescent="0.3">
      <c r="A21" s="20" t="s">
        <v>46</v>
      </c>
      <c r="B21" s="21" t="s">
        <v>47</v>
      </c>
      <c r="C21" s="26">
        <v>0</v>
      </c>
      <c r="D21" s="26">
        <v>0</v>
      </c>
      <c r="E21" s="26">
        <v>0</v>
      </c>
      <c r="F21" s="26">
        <v>0</v>
      </c>
      <c r="G21" s="22" t="s">
        <v>48</v>
      </c>
      <c r="H21" s="24" t="s">
        <v>22</v>
      </c>
      <c r="I21" s="25" t="s">
        <v>23</v>
      </c>
    </row>
    <row r="22" spans="1:9" ht="48" thickBot="1" x14ac:dyDescent="0.3">
      <c r="A22" s="20" t="s">
        <v>49</v>
      </c>
      <c r="B22" s="21" t="s">
        <v>50</v>
      </c>
      <c r="C22" s="26">
        <v>0</v>
      </c>
      <c r="D22" s="26">
        <v>0</v>
      </c>
      <c r="E22" s="26">
        <v>0</v>
      </c>
      <c r="F22" s="26">
        <v>0</v>
      </c>
      <c r="G22" s="22" t="s">
        <v>51</v>
      </c>
      <c r="H22" s="24" t="s">
        <v>22</v>
      </c>
      <c r="I22" s="25" t="s">
        <v>52</v>
      </c>
    </row>
    <row r="23" spans="1:9" ht="32.25" thickBot="1" x14ac:dyDescent="0.3">
      <c r="A23" s="20" t="s">
        <v>53</v>
      </c>
      <c r="B23" s="21" t="s">
        <v>54</v>
      </c>
      <c r="C23" s="26">
        <v>0</v>
      </c>
      <c r="D23" s="26">
        <v>0</v>
      </c>
      <c r="E23" s="26">
        <v>0</v>
      </c>
      <c r="F23" s="26">
        <v>0</v>
      </c>
      <c r="G23" s="22" t="s">
        <v>55</v>
      </c>
      <c r="H23" s="24" t="s">
        <v>22</v>
      </c>
      <c r="I23" s="25" t="s">
        <v>38</v>
      </c>
    </row>
    <row r="24" spans="1:9" ht="32.25" thickBot="1" x14ac:dyDescent="0.3">
      <c r="A24" s="20" t="s">
        <v>56</v>
      </c>
      <c r="B24" s="21" t="s">
        <v>57</v>
      </c>
      <c r="C24" s="26">
        <v>0</v>
      </c>
      <c r="D24" s="26">
        <v>0</v>
      </c>
      <c r="E24" s="26">
        <v>0</v>
      </c>
      <c r="F24" s="26">
        <v>0</v>
      </c>
      <c r="G24" s="22"/>
      <c r="H24" s="24"/>
      <c r="I24" s="25"/>
    </row>
    <row r="25" spans="1:9" ht="32.25" thickBot="1" x14ac:dyDescent="0.3">
      <c r="A25" s="20" t="s">
        <v>58</v>
      </c>
      <c r="B25" s="21" t="s">
        <v>59</v>
      </c>
      <c r="C25" s="26">
        <v>0</v>
      </c>
      <c r="D25" s="26">
        <v>0</v>
      </c>
      <c r="E25" s="26">
        <v>0</v>
      </c>
      <c r="F25" s="26">
        <v>0</v>
      </c>
      <c r="G25" s="22" t="s">
        <v>60</v>
      </c>
      <c r="H25" s="24" t="s">
        <v>33</v>
      </c>
      <c r="I25" s="25" t="s">
        <v>61</v>
      </c>
    </row>
    <row r="26" spans="1:9" ht="16.5" thickBot="1" x14ac:dyDescent="0.3">
      <c r="A26" s="20" t="s">
        <v>62</v>
      </c>
      <c r="B26" s="21" t="s">
        <v>63</v>
      </c>
      <c r="C26" s="26">
        <v>0</v>
      </c>
      <c r="D26" s="26">
        <v>0</v>
      </c>
      <c r="E26" s="26">
        <v>0</v>
      </c>
      <c r="F26" s="26">
        <v>0</v>
      </c>
      <c r="G26" s="22" t="s">
        <v>64</v>
      </c>
      <c r="H26" s="24" t="s">
        <v>33</v>
      </c>
      <c r="I26" s="25" t="s">
        <v>34</v>
      </c>
    </row>
    <row r="27" spans="1:9" ht="32.25" thickBot="1" x14ac:dyDescent="0.3">
      <c r="A27" s="20" t="s">
        <v>65</v>
      </c>
      <c r="B27" s="21" t="s">
        <v>66</v>
      </c>
      <c r="C27" s="26">
        <v>0</v>
      </c>
      <c r="D27" s="26">
        <v>0</v>
      </c>
      <c r="E27" s="26">
        <v>0</v>
      </c>
      <c r="F27" s="26">
        <v>0</v>
      </c>
      <c r="G27" s="22" t="s">
        <v>67</v>
      </c>
      <c r="H27" s="24" t="s">
        <v>22</v>
      </c>
      <c r="I27" s="25" t="s">
        <v>68</v>
      </c>
    </row>
    <row r="28" spans="1:9" ht="32.25" thickBot="1" x14ac:dyDescent="0.3">
      <c r="A28" s="20" t="s">
        <v>69</v>
      </c>
      <c r="B28" s="21" t="s">
        <v>70</v>
      </c>
      <c r="C28" s="26">
        <v>0</v>
      </c>
      <c r="D28" s="26">
        <v>0</v>
      </c>
      <c r="E28" s="26">
        <v>0</v>
      </c>
      <c r="F28" s="26">
        <v>0</v>
      </c>
      <c r="G28" s="22" t="s">
        <v>71</v>
      </c>
      <c r="H28" s="24" t="s">
        <v>22</v>
      </c>
      <c r="I28" s="25" t="s">
        <v>72</v>
      </c>
    </row>
    <row r="29" spans="1:9" ht="48" thickBot="1" x14ac:dyDescent="0.3">
      <c r="A29" s="20" t="s">
        <v>73</v>
      </c>
      <c r="B29" s="21" t="s">
        <v>74</v>
      </c>
      <c r="C29" s="26">
        <v>0</v>
      </c>
      <c r="D29" s="26">
        <v>0</v>
      </c>
      <c r="E29" s="26">
        <v>0</v>
      </c>
      <c r="F29" s="26">
        <v>0</v>
      </c>
      <c r="G29" s="22" t="s">
        <v>75</v>
      </c>
      <c r="H29" s="24" t="s">
        <v>22</v>
      </c>
      <c r="I29" s="25" t="s">
        <v>29</v>
      </c>
    </row>
    <row r="30" spans="1:9" ht="32.25" thickBot="1" x14ac:dyDescent="0.3">
      <c r="A30" s="20" t="s">
        <v>76</v>
      </c>
      <c r="B30" s="21" t="s">
        <v>77</v>
      </c>
      <c r="C30" s="26">
        <v>0</v>
      </c>
      <c r="D30" s="26">
        <v>0</v>
      </c>
      <c r="E30" s="26">
        <v>0</v>
      </c>
      <c r="F30" s="26">
        <v>0</v>
      </c>
      <c r="G30" s="22"/>
      <c r="H30" s="24"/>
      <c r="I30" s="25"/>
    </row>
    <row r="31" spans="1:9" ht="16.5" thickBot="1" x14ac:dyDescent="0.3">
      <c r="A31" s="20" t="s">
        <v>78</v>
      </c>
      <c r="B31" s="21" t="s">
        <v>79</v>
      </c>
      <c r="C31" s="26">
        <v>0</v>
      </c>
      <c r="D31" s="26">
        <v>0</v>
      </c>
      <c r="E31" s="26">
        <v>0</v>
      </c>
      <c r="F31" s="26">
        <v>0</v>
      </c>
      <c r="G31" s="22"/>
      <c r="H31" s="24"/>
      <c r="I31" s="25"/>
    </row>
    <row r="32" spans="1:9" ht="32.25" thickBot="1" x14ac:dyDescent="0.3">
      <c r="A32" s="20" t="s">
        <v>80</v>
      </c>
      <c r="B32" s="21" t="s">
        <v>81</v>
      </c>
      <c r="C32" s="26">
        <v>0</v>
      </c>
      <c r="D32" s="26">
        <v>0</v>
      </c>
      <c r="E32" s="26">
        <v>0</v>
      </c>
      <c r="F32" s="26">
        <v>0</v>
      </c>
      <c r="G32" s="22" t="s">
        <v>82</v>
      </c>
      <c r="H32" s="24" t="s">
        <v>22</v>
      </c>
      <c r="I32" s="25" t="s">
        <v>83</v>
      </c>
    </row>
    <row r="33" spans="1:9" ht="32.25" thickBot="1" x14ac:dyDescent="0.3">
      <c r="A33" s="20" t="s">
        <v>84</v>
      </c>
      <c r="B33" s="21" t="s">
        <v>85</v>
      </c>
      <c r="C33" s="26">
        <v>0</v>
      </c>
      <c r="D33" s="26">
        <v>0</v>
      </c>
      <c r="E33" s="26">
        <v>0</v>
      </c>
      <c r="F33" s="26">
        <v>0</v>
      </c>
      <c r="G33" s="22" t="s">
        <v>86</v>
      </c>
      <c r="H33" s="24" t="s">
        <v>22</v>
      </c>
      <c r="I33" s="25" t="s">
        <v>87</v>
      </c>
    </row>
    <row r="34" spans="1:9" ht="32.25" thickBot="1" x14ac:dyDescent="0.3">
      <c r="A34" s="20" t="s">
        <v>88</v>
      </c>
      <c r="B34" s="21" t="s">
        <v>89</v>
      </c>
      <c r="C34" s="26">
        <v>0</v>
      </c>
      <c r="D34" s="26">
        <v>0</v>
      </c>
      <c r="E34" s="26">
        <v>0</v>
      </c>
      <c r="F34" s="26">
        <v>0</v>
      </c>
      <c r="G34" s="22"/>
      <c r="H34" s="24"/>
      <c r="I34" s="25"/>
    </row>
    <row r="35" spans="1:9" ht="63" x14ac:dyDescent="0.25">
      <c r="A35" s="20" t="s">
        <v>90</v>
      </c>
      <c r="B35" s="21" t="s">
        <v>91</v>
      </c>
      <c r="C35" s="23">
        <f t="shared" ref="C35:F35" si="4">SUM(C36:C36)</f>
        <v>0</v>
      </c>
      <c r="D35" s="23">
        <f t="shared" si="4"/>
        <v>0</v>
      </c>
      <c r="E35" s="23">
        <f t="shared" si="4"/>
        <v>0</v>
      </c>
      <c r="F35" s="23">
        <f t="shared" si="4"/>
        <v>0</v>
      </c>
      <c r="G35" s="22" t="s">
        <v>92</v>
      </c>
      <c r="H35" s="24" t="s">
        <v>22</v>
      </c>
      <c r="I35" s="25" t="s">
        <v>29</v>
      </c>
    </row>
    <row r="36" spans="1:9" ht="32.25" thickBot="1" x14ac:dyDescent="0.3">
      <c r="A36" s="27"/>
      <c r="B36" s="28"/>
      <c r="C36" s="30">
        <v>0</v>
      </c>
      <c r="D36" s="30">
        <v>0</v>
      </c>
      <c r="E36" s="30">
        <v>0</v>
      </c>
      <c r="F36" s="30">
        <v>0</v>
      </c>
      <c r="G36" s="29" t="s">
        <v>93</v>
      </c>
      <c r="H36" s="31" t="s">
        <v>22</v>
      </c>
      <c r="I36" s="32" t="s">
        <v>94</v>
      </c>
    </row>
    <row r="37" spans="1:9" ht="48" thickBot="1" x14ac:dyDescent="0.3">
      <c r="A37" s="20" t="s">
        <v>95</v>
      </c>
      <c r="B37" s="21" t="s">
        <v>96</v>
      </c>
      <c r="C37" s="26">
        <v>0</v>
      </c>
      <c r="D37" s="26">
        <v>0</v>
      </c>
      <c r="E37" s="26">
        <v>0</v>
      </c>
      <c r="F37" s="26">
        <v>0</v>
      </c>
      <c r="G37" s="22"/>
      <c r="H37" s="24"/>
      <c r="I37" s="25"/>
    </row>
    <row r="38" spans="1:9" ht="32.25" thickBot="1" x14ac:dyDescent="0.3">
      <c r="A38" s="20" t="s">
        <v>97</v>
      </c>
      <c r="B38" s="21" t="s">
        <v>98</v>
      </c>
      <c r="C38" s="26">
        <v>0</v>
      </c>
      <c r="D38" s="26">
        <v>0</v>
      </c>
      <c r="E38" s="26">
        <v>0</v>
      </c>
      <c r="F38" s="26">
        <v>0</v>
      </c>
      <c r="G38" s="22"/>
      <c r="H38" s="24"/>
      <c r="I38" s="25"/>
    </row>
    <row r="39" spans="1:9" ht="16.5" thickBot="1" x14ac:dyDescent="0.3">
      <c r="A39" s="20" t="s">
        <v>99</v>
      </c>
      <c r="B39" s="21" t="s">
        <v>100</v>
      </c>
      <c r="C39" s="26">
        <v>0</v>
      </c>
      <c r="D39" s="26">
        <v>0</v>
      </c>
      <c r="E39" s="26">
        <v>0</v>
      </c>
      <c r="F39" s="26">
        <v>0</v>
      </c>
      <c r="G39" s="22"/>
      <c r="H39" s="24"/>
      <c r="I39" s="25"/>
    </row>
    <row r="40" spans="1:9" ht="48" thickBot="1" x14ac:dyDescent="0.3">
      <c r="A40" s="20" t="s">
        <v>101</v>
      </c>
      <c r="B40" s="21" t="s">
        <v>176</v>
      </c>
      <c r="C40" s="26">
        <v>0</v>
      </c>
      <c r="D40" s="26">
        <v>0</v>
      </c>
      <c r="E40" s="26">
        <v>0</v>
      </c>
      <c r="F40" s="26">
        <v>0</v>
      </c>
      <c r="G40" s="22" t="s">
        <v>102</v>
      </c>
      <c r="H40" s="24" t="s">
        <v>33</v>
      </c>
      <c r="I40" s="25" t="s">
        <v>61</v>
      </c>
    </row>
    <row r="41" spans="1:9" ht="71.25" customHeight="1" thickBot="1" x14ac:dyDescent="0.3">
      <c r="A41" s="20" t="s">
        <v>103</v>
      </c>
      <c r="B41" s="21" t="s">
        <v>104</v>
      </c>
      <c r="C41" s="26">
        <v>0</v>
      </c>
      <c r="D41" s="26">
        <v>0</v>
      </c>
      <c r="E41" s="26">
        <v>0</v>
      </c>
      <c r="F41" s="26">
        <v>0</v>
      </c>
      <c r="G41" s="22" t="s">
        <v>105</v>
      </c>
      <c r="H41" s="24" t="s">
        <v>22</v>
      </c>
      <c r="I41" s="25" t="s">
        <v>106</v>
      </c>
    </row>
    <row r="42" spans="1:9" ht="63.75" thickBot="1" x14ac:dyDescent="0.3">
      <c r="A42" s="20" t="s">
        <v>107</v>
      </c>
      <c r="B42" s="21" t="s">
        <v>108</v>
      </c>
      <c r="C42" s="26">
        <v>0</v>
      </c>
      <c r="D42" s="26">
        <v>0</v>
      </c>
      <c r="E42" s="26">
        <v>0</v>
      </c>
      <c r="F42" s="26">
        <v>0</v>
      </c>
      <c r="G42" s="22" t="s">
        <v>178</v>
      </c>
      <c r="H42" s="24" t="s">
        <v>22</v>
      </c>
      <c r="I42" s="25" t="s">
        <v>38</v>
      </c>
    </row>
    <row r="43" spans="1:9" ht="32.25" thickBot="1" x14ac:dyDescent="0.3">
      <c r="A43" s="20" t="s">
        <v>109</v>
      </c>
      <c r="B43" s="21" t="s">
        <v>110</v>
      </c>
      <c r="C43" s="26">
        <v>0</v>
      </c>
      <c r="D43" s="26">
        <v>0</v>
      </c>
      <c r="E43" s="26">
        <v>0</v>
      </c>
      <c r="F43" s="26">
        <v>0</v>
      </c>
      <c r="G43" s="22"/>
      <c r="H43" s="24"/>
      <c r="I43" s="25"/>
    </row>
    <row r="44" spans="1:9" ht="16.5" thickBot="1" x14ac:dyDescent="0.3">
      <c r="A44" s="20" t="s">
        <v>111</v>
      </c>
      <c r="B44" s="21" t="s">
        <v>112</v>
      </c>
      <c r="C44" s="26">
        <v>0</v>
      </c>
      <c r="D44" s="26">
        <v>0</v>
      </c>
      <c r="E44" s="26">
        <v>0</v>
      </c>
      <c r="F44" s="26">
        <v>0</v>
      </c>
      <c r="G44" s="22" t="s">
        <v>113</v>
      </c>
      <c r="H44" s="24" t="s">
        <v>33</v>
      </c>
      <c r="I44" s="25" t="s">
        <v>45</v>
      </c>
    </row>
    <row r="45" spans="1:9" ht="16.5" thickBot="1" x14ac:dyDescent="0.3">
      <c r="A45" s="20" t="s">
        <v>114</v>
      </c>
      <c r="B45" s="21" t="s">
        <v>115</v>
      </c>
      <c r="C45" s="26">
        <v>0</v>
      </c>
      <c r="D45" s="26">
        <v>0</v>
      </c>
      <c r="E45" s="26">
        <v>0</v>
      </c>
      <c r="F45" s="26">
        <v>0</v>
      </c>
      <c r="G45" s="22"/>
      <c r="H45" s="24"/>
      <c r="I45" s="25"/>
    </row>
    <row r="46" spans="1:9" ht="16.5" thickBot="1" x14ac:dyDescent="0.3">
      <c r="A46" s="20" t="s">
        <v>116</v>
      </c>
      <c r="B46" s="21" t="s">
        <v>117</v>
      </c>
      <c r="C46" s="26">
        <v>0</v>
      </c>
      <c r="D46" s="26">
        <v>0</v>
      </c>
      <c r="E46" s="26">
        <v>0</v>
      </c>
      <c r="F46" s="26">
        <v>0</v>
      </c>
      <c r="G46" s="22" t="s">
        <v>118</v>
      </c>
      <c r="H46" s="24" t="s">
        <v>33</v>
      </c>
      <c r="I46" s="25" t="s">
        <v>45</v>
      </c>
    </row>
    <row r="47" spans="1:9" ht="32.25" thickBot="1" x14ac:dyDescent="0.3">
      <c r="A47" s="20" t="s">
        <v>119</v>
      </c>
      <c r="B47" s="21" t="s">
        <v>120</v>
      </c>
      <c r="C47" s="26">
        <v>0</v>
      </c>
      <c r="D47" s="26">
        <v>0</v>
      </c>
      <c r="E47" s="26">
        <v>0</v>
      </c>
      <c r="F47" s="26">
        <v>0</v>
      </c>
      <c r="G47" s="22"/>
      <c r="H47" s="24"/>
      <c r="I47" s="25"/>
    </row>
    <row r="48" spans="1:9" ht="39" customHeight="1" thickBot="1" x14ac:dyDescent="0.3">
      <c r="A48" s="20" t="s">
        <v>121</v>
      </c>
      <c r="B48" s="21" t="s">
        <v>122</v>
      </c>
      <c r="C48" s="26">
        <v>0</v>
      </c>
      <c r="D48" s="26">
        <v>0</v>
      </c>
      <c r="E48" s="26">
        <v>0</v>
      </c>
      <c r="F48" s="26">
        <v>0</v>
      </c>
      <c r="G48" s="22" t="s">
        <v>123</v>
      </c>
      <c r="H48" s="24" t="s">
        <v>22</v>
      </c>
      <c r="I48" s="25" t="s">
        <v>38</v>
      </c>
    </row>
    <row r="49" spans="1:9" ht="32.25" thickBot="1" x14ac:dyDescent="0.3">
      <c r="A49" s="20" t="s">
        <v>124</v>
      </c>
      <c r="B49" s="21" t="s">
        <v>125</v>
      </c>
      <c r="C49" s="26">
        <v>0</v>
      </c>
      <c r="D49" s="26">
        <v>0</v>
      </c>
      <c r="E49" s="26">
        <v>0</v>
      </c>
      <c r="F49" s="26">
        <v>0</v>
      </c>
      <c r="G49" s="22"/>
      <c r="H49" s="24"/>
      <c r="I49" s="25"/>
    </row>
    <row r="50" spans="1:9" ht="32.25" thickBot="1" x14ac:dyDescent="0.3">
      <c r="A50" s="20" t="s">
        <v>126</v>
      </c>
      <c r="B50" s="21" t="s">
        <v>127</v>
      </c>
      <c r="C50" s="26">
        <v>0</v>
      </c>
      <c r="D50" s="26">
        <v>0</v>
      </c>
      <c r="E50" s="26">
        <v>0</v>
      </c>
      <c r="F50" s="26">
        <v>0</v>
      </c>
      <c r="G50" s="22" t="s">
        <v>128</v>
      </c>
      <c r="H50" s="24" t="s">
        <v>22</v>
      </c>
      <c r="I50" s="25" t="s">
        <v>38</v>
      </c>
    </row>
    <row r="51" spans="1:9" ht="16.5" thickBot="1" x14ac:dyDescent="0.3">
      <c r="A51" s="20" t="s">
        <v>129</v>
      </c>
      <c r="B51" s="21" t="s">
        <v>130</v>
      </c>
      <c r="C51" s="26">
        <v>0</v>
      </c>
      <c r="D51" s="26">
        <v>0</v>
      </c>
      <c r="E51" s="26">
        <v>0</v>
      </c>
      <c r="F51" s="26">
        <v>0</v>
      </c>
      <c r="G51" s="22" t="s">
        <v>131</v>
      </c>
      <c r="H51" s="24" t="s">
        <v>33</v>
      </c>
      <c r="I51" s="25" t="s">
        <v>132</v>
      </c>
    </row>
    <row r="52" spans="1:9" ht="32.25" thickBot="1" x14ac:dyDescent="0.3">
      <c r="A52" s="20" t="s">
        <v>133</v>
      </c>
      <c r="B52" s="21" t="s">
        <v>134</v>
      </c>
      <c r="C52" s="26">
        <v>0</v>
      </c>
      <c r="D52" s="26">
        <v>0</v>
      </c>
      <c r="E52" s="26">
        <v>0</v>
      </c>
      <c r="F52" s="26">
        <v>0</v>
      </c>
      <c r="G52" s="22" t="s">
        <v>177</v>
      </c>
      <c r="H52" s="24" t="s">
        <v>22</v>
      </c>
      <c r="I52" s="25" t="s">
        <v>135</v>
      </c>
    </row>
    <row r="53" spans="1:9" ht="32.25" thickBot="1" x14ac:dyDescent="0.3">
      <c r="A53" s="20" t="s">
        <v>136</v>
      </c>
      <c r="B53" s="21" t="s">
        <v>137</v>
      </c>
      <c r="C53" s="26">
        <v>0</v>
      </c>
      <c r="D53" s="26">
        <v>0</v>
      </c>
      <c r="E53" s="26">
        <v>0</v>
      </c>
      <c r="F53" s="26">
        <v>0</v>
      </c>
      <c r="G53" s="22" t="s">
        <v>138</v>
      </c>
      <c r="H53" s="24" t="s">
        <v>33</v>
      </c>
      <c r="I53" s="25" t="s">
        <v>139</v>
      </c>
    </row>
    <row r="54" spans="1:9" ht="32.25" thickBot="1" x14ac:dyDescent="0.3">
      <c r="A54" s="20" t="s">
        <v>140</v>
      </c>
      <c r="B54" s="21" t="s">
        <v>141</v>
      </c>
      <c r="C54" s="26">
        <v>0</v>
      </c>
      <c r="D54" s="26">
        <v>0</v>
      </c>
      <c r="E54" s="26">
        <v>0</v>
      </c>
      <c r="F54" s="26">
        <v>0</v>
      </c>
      <c r="G54" s="22"/>
      <c r="H54" s="24"/>
      <c r="I54" s="25"/>
    </row>
    <row r="55" spans="1:9" ht="32.25" thickBot="1" x14ac:dyDescent="0.3">
      <c r="A55" s="20" t="s">
        <v>142</v>
      </c>
      <c r="B55" s="21" t="s">
        <v>143</v>
      </c>
      <c r="C55" s="26">
        <v>0</v>
      </c>
      <c r="D55" s="26">
        <v>0</v>
      </c>
      <c r="E55" s="26">
        <v>0</v>
      </c>
      <c r="F55" s="26">
        <v>0</v>
      </c>
      <c r="G55" s="22"/>
      <c r="H55" s="24"/>
      <c r="I55" s="25"/>
    </row>
    <row r="56" spans="1:9" ht="48" thickBot="1" x14ac:dyDescent="0.3">
      <c r="A56" s="20" t="s">
        <v>144</v>
      </c>
      <c r="B56" s="21" t="s">
        <v>145</v>
      </c>
      <c r="C56" s="26">
        <v>0</v>
      </c>
      <c r="D56" s="26">
        <v>0</v>
      </c>
      <c r="E56" s="26">
        <v>0</v>
      </c>
      <c r="F56" s="26">
        <v>0</v>
      </c>
      <c r="G56" s="22"/>
      <c r="H56" s="24"/>
      <c r="I56" s="25"/>
    </row>
    <row r="57" spans="1:9" ht="48" thickBot="1" x14ac:dyDescent="0.3">
      <c r="A57" s="20" t="s">
        <v>146</v>
      </c>
      <c r="B57" s="21" t="s">
        <v>147</v>
      </c>
      <c r="C57" s="26">
        <v>0</v>
      </c>
      <c r="D57" s="26">
        <v>0</v>
      </c>
      <c r="E57" s="26">
        <v>0</v>
      </c>
      <c r="F57" s="26">
        <v>0</v>
      </c>
      <c r="G57" s="22"/>
      <c r="H57" s="24"/>
      <c r="I57" s="25"/>
    </row>
    <row r="58" spans="1:9" ht="48" thickBot="1" x14ac:dyDescent="0.3">
      <c r="A58" s="20" t="s">
        <v>148</v>
      </c>
      <c r="B58" s="21" t="s">
        <v>149</v>
      </c>
      <c r="C58" s="26">
        <v>0</v>
      </c>
      <c r="D58" s="26">
        <v>0</v>
      </c>
      <c r="E58" s="26">
        <v>0</v>
      </c>
      <c r="F58" s="26">
        <v>0</v>
      </c>
      <c r="G58" s="22"/>
      <c r="H58" s="24"/>
      <c r="I58" s="25"/>
    </row>
    <row r="59" spans="1:9" ht="16.5" thickBot="1" x14ac:dyDescent="0.3">
      <c r="A59" s="20" t="s">
        <v>150</v>
      </c>
      <c r="B59" s="21" t="s">
        <v>151</v>
      </c>
      <c r="C59" s="26">
        <v>0</v>
      </c>
      <c r="D59" s="26">
        <v>0</v>
      </c>
      <c r="E59" s="26">
        <v>0</v>
      </c>
      <c r="F59" s="26">
        <v>0</v>
      </c>
      <c r="G59" s="22" t="s">
        <v>152</v>
      </c>
      <c r="H59" s="24" t="s">
        <v>33</v>
      </c>
      <c r="I59" s="25" t="s">
        <v>153</v>
      </c>
    </row>
    <row r="60" spans="1:9" ht="36" customHeight="1" thickBot="1" x14ac:dyDescent="0.3">
      <c r="A60" s="20" t="s">
        <v>154</v>
      </c>
      <c r="B60" s="21" t="s">
        <v>155</v>
      </c>
      <c r="C60" s="26">
        <v>0</v>
      </c>
      <c r="D60" s="26">
        <v>0</v>
      </c>
      <c r="E60" s="26">
        <v>0</v>
      </c>
      <c r="F60" s="26">
        <v>0</v>
      </c>
      <c r="G60" s="22" t="s">
        <v>156</v>
      </c>
      <c r="H60" s="24" t="s">
        <v>22</v>
      </c>
      <c r="I60" s="25" t="s">
        <v>52</v>
      </c>
    </row>
    <row r="61" spans="1:9" ht="16.5" thickBot="1" x14ac:dyDescent="0.3">
      <c r="A61" s="20" t="s">
        <v>157</v>
      </c>
      <c r="B61" s="21" t="s">
        <v>158</v>
      </c>
      <c r="C61" s="26">
        <v>2354747</v>
      </c>
      <c r="D61" s="26">
        <v>2347747</v>
      </c>
      <c r="E61" s="26">
        <v>1996390</v>
      </c>
      <c r="F61" s="26">
        <v>7000</v>
      </c>
      <c r="G61" s="22"/>
      <c r="H61" s="24"/>
      <c r="I61" s="25"/>
    </row>
    <row r="62" spans="1:9" ht="16.5" thickBot="1" x14ac:dyDescent="0.3">
      <c r="A62" s="20" t="s">
        <v>159</v>
      </c>
      <c r="B62" s="21" t="s">
        <v>160</v>
      </c>
      <c r="C62" s="26">
        <v>3530</v>
      </c>
      <c r="D62" s="26">
        <v>3530</v>
      </c>
      <c r="E62" s="26">
        <v>0</v>
      </c>
      <c r="F62" s="26">
        <v>0</v>
      </c>
      <c r="G62" s="22"/>
      <c r="H62" s="24"/>
      <c r="I62" s="25"/>
    </row>
    <row r="63" spans="1:9" ht="16.5" thickBot="1" x14ac:dyDescent="0.3">
      <c r="A63" s="20" t="s">
        <v>161</v>
      </c>
      <c r="B63" s="21" t="s">
        <v>162</v>
      </c>
      <c r="C63" s="26">
        <v>1000</v>
      </c>
      <c r="D63" s="26">
        <v>1000</v>
      </c>
      <c r="E63" s="26">
        <v>0</v>
      </c>
      <c r="F63" s="26">
        <v>0</v>
      </c>
      <c r="G63" s="22"/>
      <c r="H63" s="24"/>
      <c r="I63" s="25"/>
    </row>
    <row r="64" spans="1:9" ht="32.25" thickBot="1" x14ac:dyDescent="0.3">
      <c r="A64" s="20" t="s">
        <v>163</v>
      </c>
      <c r="B64" s="21" t="s">
        <v>164</v>
      </c>
      <c r="C64" s="26">
        <v>0</v>
      </c>
      <c r="D64" s="26">
        <v>0</v>
      </c>
      <c r="E64" s="26">
        <v>0</v>
      </c>
      <c r="F64" s="26">
        <v>0</v>
      </c>
      <c r="G64" s="22" t="s">
        <v>165</v>
      </c>
      <c r="H64" s="24" t="s">
        <v>22</v>
      </c>
      <c r="I64" s="25" t="s">
        <v>166</v>
      </c>
    </row>
    <row r="65" spans="1:9" ht="35.25" customHeight="1" thickBot="1" x14ac:dyDescent="0.3">
      <c r="A65" s="20" t="s">
        <v>167</v>
      </c>
      <c r="B65" s="21" t="s">
        <v>168</v>
      </c>
      <c r="C65" s="26">
        <v>0</v>
      </c>
      <c r="D65" s="26">
        <v>0</v>
      </c>
      <c r="E65" s="26">
        <v>0</v>
      </c>
      <c r="F65" s="26">
        <v>0</v>
      </c>
      <c r="G65" s="22" t="s">
        <v>165</v>
      </c>
      <c r="H65" s="24" t="s">
        <v>22</v>
      </c>
      <c r="I65" s="25" t="s">
        <v>166</v>
      </c>
    </row>
    <row r="66" spans="1:9" ht="32.25" thickBot="1" x14ac:dyDescent="0.3">
      <c r="A66" s="20" t="s">
        <v>169</v>
      </c>
      <c r="B66" s="21" t="s">
        <v>170</v>
      </c>
      <c r="C66" s="26">
        <v>0</v>
      </c>
      <c r="D66" s="26">
        <v>0</v>
      </c>
      <c r="E66" s="26">
        <v>0</v>
      </c>
      <c r="F66" s="26">
        <v>0</v>
      </c>
      <c r="G66" s="22" t="s">
        <v>171</v>
      </c>
      <c r="H66" s="24" t="s">
        <v>33</v>
      </c>
      <c r="I66" s="25" t="s">
        <v>172</v>
      </c>
    </row>
    <row r="67" spans="1:9" ht="48" thickBot="1" x14ac:dyDescent="0.3">
      <c r="A67" s="33" t="s">
        <v>173</v>
      </c>
      <c r="B67" s="34" t="s">
        <v>174</v>
      </c>
      <c r="C67" s="36">
        <v>0</v>
      </c>
      <c r="D67" s="36">
        <v>0</v>
      </c>
      <c r="E67" s="36">
        <v>0</v>
      </c>
      <c r="F67" s="36">
        <v>0</v>
      </c>
      <c r="G67" s="35"/>
      <c r="H67" s="37"/>
      <c r="I67" s="38"/>
    </row>
    <row r="68" spans="1:9" s="43" customFormat="1" ht="16.5" thickBot="1" x14ac:dyDescent="0.3">
      <c r="A68" s="56"/>
      <c r="B68" s="57" t="s">
        <v>4</v>
      </c>
      <c r="C68" s="61">
        <v>23592277</v>
      </c>
      <c r="D68" s="61">
        <v>2352277</v>
      </c>
      <c r="E68" s="61">
        <v>1996390</v>
      </c>
      <c r="F68" s="61">
        <v>7000</v>
      </c>
      <c r="G68" s="58"/>
      <c r="H68" s="59"/>
      <c r="I68" s="60"/>
    </row>
    <row r="69" spans="1:9" s="43" customFormat="1" x14ac:dyDescent="0.25">
      <c r="A69" s="39"/>
      <c r="B69" s="39"/>
      <c r="C69" s="41"/>
      <c r="D69" s="41"/>
      <c r="E69" s="41"/>
      <c r="F69" s="41"/>
      <c r="G69" s="40"/>
      <c r="H69" s="42"/>
      <c r="I69" s="41"/>
    </row>
    <row r="70" spans="1:9" s="43" customFormat="1" x14ac:dyDescent="0.25">
      <c r="A70" s="39"/>
      <c r="B70" s="39"/>
      <c r="C70" s="41"/>
      <c r="D70" s="41"/>
      <c r="E70" s="41"/>
      <c r="F70" s="41"/>
      <c r="G70" s="40"/>
      <c r="H70" s="42"/>
      <c r="I70" s="41"/>
    </row>
    <row r="71" spans="1:9" s="43" customFormat="1" x14ac:dyDescent="0.25">
      <c r="A71" s="39"/>
      <c r="B71" s="39"/>
      <c r="C71" s="41"/>
      <c r="D71" s="41"/>
      <c r="E71" s="41"/>
      <c r="F71" s="41"/>
      <c r="G71" s="40"/>
      <c r="H71" s="42"/>
      <c r="I71" s="41"/>
    </row>
  </sheetData>
  <mergeCells count="10">
    <mergeCell ref="A2:I2"/>
    <mergeCell ref="G6:G7"/>
    <mergeCell ref="H6:H7"/>
    <mergeCell ref="C5:F5"/>
    <mergeCell ref="G5:I5"/>
    <mergeCell ref="D6:E6"/>
    <mergeCell ref="A5:A7"/>
    <mergeCell ref="B5:B7"/>
    <mergeCell ref="C6:C7"/>
    <mergeCell ref="F6:F7"/>
  </mergeCells>
  <pageMargins left="0.39370078740157483" right="0.39370078740157483" top="0.39370078740157483" bottom="0.39370078740157483" header="0.39370078740157483" footer="0.39370078740157483"/>
  <pageSetup paperSize="9"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Planas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Darbuotojas</dc:creator>
  <cp:lastModifiedBy>Darbuotojas</cp:lastModifiedBy>
  <dcterms:created xsi:type="dcterms:W3CDTF">2024-05-21T12:50:25Z</dcterms:created>
  <dcterms:modified xsi:type="dcterms:W3CDTF">2024-05-21T12:59:08Z</dcterms:modified>
</cp:coreProperties>
</file>