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795" windowHeight="8190" activeTab="0"/>
  </bookViews>
  <sheets>
    <sheet name="ATASKAITA" sheetId="1" r:id="rId1"/>
  </sheets>
  <definedNames>
    <definedName name="OLE_LINK3">#REF!</definedName>
    <definedName name="Tekstas3">#REF!</definedName>
  </definedNames>
  <calcPr fullCalcOnLoad="1"/>
</workbook>
</file>

<file path=xl/sharedStrings.xml><?xml version="1.0" encoding="utf-8"?>
<sst xmlns="http://schemas.openxmlformats.org/spreadsheetml/2006/main" count="170" uniqueCount="136">
  <si>
    <t>( viešojo sektoriaus subjekto arba viešojo sektoriaus subjektų grupės pavadinimas)</t>
  </si>
  <si>
    <t>(viešojo sektoriaus subjekto, parengusio finansinės būklės ataskaitą (konsoliduotąją finansinės būklės ataskaitą), kodas, adresas)</t>
  </si>
  <si>
    <t>FINANSINĖS BŪKLĖS ATASKAITA</t>
  </si>
  <si>
    <t>(data)</t>
  </si>
  <si>
    <t>Eil. Nr.</t>
  </si>
  <si>
    <t>Straipsniai</t>
  </si>
  <si>
    <t>Pastabos Nr.</t>
  </si>
  <si>
    <t>Paskutinė ataskaitinio laikotarpio diena</t>
  </si>
  <si>
    <t>Paskutinė praėjusio ataskaitinio laikotarpio diena</t>
  </si>
  <si>
    <t>(teisės aktais įpareigoto pasirašyti asmens pareigų pavadinimas)</t>
  </si>
  <si>
    <t>(parašas)</t>
  </si>
  <si>
    <t>(vardas ir pavardė)</t>
  </si>
  <si>
    <t>2-ojo VSAFAS „Finansinės būklės ataskaita"</t>
  </si>
  <si>
    <t>(Žemesniojo lygio viešojo sektoriaus subjektų, išskyrus mokesčių fondus ir išteklių fondus, finansinės būklės ataskaitos forma)</t>
  </si>
  <si>
    <t>Skuodo Bartuvos vidurinė mokykla</t>
  </si>
  <si>
    <t>190892856, Šatrijos g.1, LT-98114, Skuodas, Lietuva</t>
  </si>
  <si>
    <t>PAGAL 2012 M. KOVO 31 D. DUOMENIS</t>
  </si>
  <si>
    <t>Pateikimo valiuta ir tikslumas: litais</t>
  </si>
  <si>
    <t>A.</t>
  </si>
  <si>
    <t>ILGALAIKIS TURTAS</t>
  </si>
  <si>
    <t>I.</t>
  </si>
  <si>
    <t>Nematerialusis turtas</t>
  </si>
  <si>
    <t>I.1</t>
  </si>
  <si>
    <t>   Plėtros darbai</t>
  </si>
  <si>
    <t>I.2</t>
  </si>
  <si>
    <t>   Programinė įranga ir jos licencijos</t>
  </si>
  <si>
    <t>I.3</t>
  </si>
  <si>
    <t>   Kitas nematerialusis turtas</t>
  </si>
  <si>
    <t>I.4</t>
  </si>
  <si>
    <t>   Nebaigti projektai ir išankstiniai mokėjimai</t>
  </si>
  <si>
    <t>I.5</t>
  </si>
  <si>
    <t>   Prestižas</t>
  </si>
  <si>
    <t>II.</t>
  </si>
  <si>
    <t>Ilgalaikis materialusis turtas</t>
  </si>
  <si>
    <t>II.1</t>
  </si>
  <si>
    <t>   Žemė</t>
  </si>
  <si>
    <t>II.2</t>
  </si>
  <si>
    <t>   Pastatai</t>
  </si>
  <si>
    <t>II.3</t>
  </si>
  <si>
    <t>   Infrastruktūros ir kiti statiniai</t>
  </si>
  <si>
    <t>II.4</t>
  </si>
  <si>
    <t>   Nekilnojamosios kultūros vertybės</t>
  </si>
  <si>
    <t>II.5</t>
  </si>
  <si>
    <t>   Mašinos ir įrenginiai</t>
  </si>
  <si>
    <t>II.6</t>
  </si>
  <si>
    <t>   Transporto priemonės</t>
  </si>
  <si>
    <t>II.7</t>
  </si>
  <si>
    <t>   Kilnojamosios kultūros vertybės</t>
  </si>
  <si>
    <t>II.8</t>
  </si>
  <si>
    <t>   Baldai ir biuro įranga</t>
  </si>
  <si>
    <t>II.9</t>
  </si>
  <si>
    <t>   Kitas ilgalaikis materialusis turtas</t>
  </si>
  <si>
    <t>II.10</t>
  </si>
  <si>
    <t>   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</si>
  <si>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</si>
  <si>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</si>
  <si>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</si>
  <si>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</si>
  <si>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</si>
  <si>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</si>
  <si>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</si>
  <si>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</si>
  <si>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</si>
  <si>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   Strateginės ir neliečiamosios atsargos</t>
  </si>
  <si>
    <t>   Medžiagos, žaliavos ir ūkinis inventorius</t>
  </si>
  <si>
    <t>   Nebaigta gaminti produkcija ir nebaigtos vykdyti sutartys</t>
  </si>
  <si>
    <t>   Pagaminta produkcija, atsargos, skirtos parduoti (perduoti)</t>
  </si>
  <si>
    <t>   Ilgalaikis materialusis ir biologinis turtas, skirtas parduoti</t>
  </si>
  <si>
    <t>Išankstiniai apmokėjimai</t>
  </si>
  <si>
    <t>Per vienus metus gautinos sumos</t>
  </si>
  <si>
    <t>III.1</t>
  </si>
  <si>
    <t>   Gautinos trumpalaikės finansinės sumos</t>
  </si>
  <si>
    <t>III.2</t>
  </si>
  <si>
    <t>   Gautini mokesčiai ir socialinės įmokos</t>
  </si>
  <si>
    <t>III.3</t>
  </si>
  <si>
    <t>   Gautinos finansavimo sumos</t>
  </si>
  <si>
    <t>III.4</t>
  </si>
  <si>
    <t>   Gautinos sumos už turto naudojimą, parduotas prekes, turtą, paslaugas</t>
  </si>
  <si>
    <t>III.5</t>
  </si>
  <si>
    <t>   Sukauptos gautinos sumos</t>
  </si>
  <si>
    <t>III.6</t>
  </si>
  <si>
    <t>   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</si>
  <si>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</si>
  <si>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</si>
  <si>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</si>
  <si>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</si>
  <si>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</si>
  <si>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</si>
  <si>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>Iš valstybės biudžeto</t>
  </si>
  <si>
    <t>Iš savivaldybės biudžeto</t>
  </si>
  <si>
    <t>Iš Europos sąjungos, užsienio valstybių ir tarptautinių organizacijų</t>
  </si>
  <si>
    <t>Iš kitų šaltinių</t>
  </si>
  <si>
    <t>E.</t>
  </si>
  <si>
    <t>ĮSIPAREIGOJIMAI</t>
  </si>
  <si>
    <t>Ilgalaikiai įsipareigojimai</t>
  </si>
  <si>
    <t>   Ilgalaikiai finansiniai įsipareigojimai</t>
  </si>
  <si>
    <t>   Ilgalaikiai atidėjiniai</t>
  </si>
  <si>
    <t>   Kiti ilgalaikiai įsipareigojimai</t>
  </si>
  <si>
    <t>Trumpalaikiai įsipareigojimai</t>
  </si>
  <si>
    <t>   Ilgalaikių atidėjinių einamųjų metų dalis ir trumpalaikiai atidėjiniai</t>
  </si>
  <si>
    <t>   Ilgalaikių įsipareigojimų einamųjų metų dalis</t>
  </si>
  <si>
    <t>   Trumpalaikiai finansiniai įsipareigojimai</t>
  </si>
  <si>
    <t>   Mokėtinos subsidijos, dotacijos ir finansavimo sumos</t>
  </si>
  <si>
    <t>   Mokėtinos sumos į Europos Sąjungos biudžetą</t>
  </si>
  <si>
    <t>   Mokėtinos sumos į biudžetus ir fondus</t>
  </si>
  <si>
    <t>II.6.1</t>
  </si>
  <si>
    <t>   Grąžintinos finansavimo sumos</t>
  </si>
  <si>
    <t>II.6.2</t>
  </si>
  <si>
    <t>   Kitos mokėtinos sumos biudžetui</t>
  </si>
  <si>
    <t>   Mokėtinos socialinės išmokos</t>
  </si>
  <si>
    <t>   Grąžintini mokesčiai, įmokos ir jų permokos</t>
  </si>
  <si>
    <t>   Tiekėjams mokėtinos sumos</t>
  </si>
  <si>
    <t>   Su darbo santykiais susiję įsipareigojimai</t>
  </si>
  <si>
    <t>II.11</t>
  </si>
  <si>
    <t>   Sukauptos mokėtinos sumos</t>
  </si>
  <si>
    <t>II.12</t>
  </si>
  <si>
    <t>   Kiti trumpalaikiai įsipareigojimai</t>
  </si>
  <si>
    <t>F.</t>
  </si>
  <si>
    <t>GRYNASIS TURTAS</t>
  </si>
  <si>
    <t>Dalininkų kapitalas</t>
  </si>
  <si>
    <t>Rezervai</t>
  </si>
  <si>
    <t>   Tikrosios vertės rezervas</t>
  </si>
  <si>
    <t>   Kiti rezervai</t>
  </si>
  <si>
    <t>Nuosavybės metodo įtaka</t>
  </si>
  <si>
    <t>Sukauptas perviršis ar deficitas</t>
  </si>
  <si>
    <t>IV.1</t>
  </si>
  <si>
    <t>   Einamųjų metų perviršis ar deficitas</t>
  </si>
  <si>
    <t>IV.2</t>
  </si>
  <si>
    <t>   Ankstesnių metų perviršis ar deficitas</t>
  </si>
  <si>
    <t>G.</t>
  </si>
  <si>
    <t>MAŽUMOS DALIS</t>
  </si>
  <si>
    <t>IŠ VISO FINANSAVIMO SUMŲ, ĮSIPAREIGOJIMŲ, GRYNOJO TURTO IR MAŽUMOS DALIES:</t>
  </si>
  <si>
    <t>Direktorius</t>
  </si>
  <si>
    <t>Virginijus Jokšas</t>
  </si>
  <si>
    <t>2012 m. balandžio 23 d.</t>
  </si>
  <si>
    <t>Nr. F32-5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</si>
</sst>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PageLayoutView="0" workbookViewId="0" topLeftCell="A1">
      <selection activeCell="G54" sqref="G54:H54"/>
    </sheetView>
  </sheetViews>
  <sheetFormatPr defaultColWidth="9.140625" defaultRowHeight="15"/>
  <cols>
    <col min="1" max="1" width="8.57421875" style="0" customWidth="1"/>
    <col min="2" max="2" width="17.7109375" style="0" customWidth="1"/>
    <col min="3" max="3" width="32.140625" style="0" customWidth="1"/>
    <col min="4" max="4" width="15.00390625" style="0" customWidth="1"/>
    <col min="5" max="5" width="1.421875" style="0" customWidth="1"/>
    <col min="6" max="6" width="8.00390625" style="0" customWidth="1"/>
    <col min="7" max="7" width="1.421875" style="0" customWidth="1"/>
    <col min="8" max="8" width="10.57421875" style="0" customWidth="1"/>
    <col min="9" max="9" width="12.57421875" style="0" customWidth="1"/>
  </cols>
  <sheetData>
    <row r="1" spans="1:9" ht="16.5" customHeight="1">
      <c r="A1" s="1"/>
      <c r="B1" s="1"/>
      <c r="C1" s="1"/>
      <c r="D1" s="3"/>
      <c r="E1" s="20" t="s">
        <v>12</v>
      </c>
      <c r="F1" s="20"/>
      <c r="G1" s="20"/>
      <c r="H1" s="20"/>
      <c r="I1" s="20"/>
    </row>
    <row r="2" spans="1:9" ht="15.75" customHeight="1">
      <c r="A2" s="1"/>
      <c r="B2" s="1"/>
      <c r="C2" s="1"/>
      <c r="D2" s="3"/>
      <c r="E2" s="20"/>
      <c r="F2" s="20"/>
      <c r="G2" s="20"/>
      <c r="H2" s="20"/>
      <c r="I2" s="20"/>
    </row>
    <row r="3" spans="1:9" ht="15.75" customHeight="1">
      <c r="A3" s="1"/>
      <c r="B3" s="19"/>
      <c r="C3" s="19"/>
      <c r="D3" s="1"/>
      <c r="E3" s="19"/>
      <c r="F3" s="19"/>
      <c r="G3" s="19"/>
      <c r="H3" s="19"/>
      <c r="I3" s="1"/>
    </row>
    <row r="4" spans="1:9" ht="15.75" customHeight="1">
      <c r="A4" s="21" t="s">
        <v>13</v>
      </c>
      <c r="B4" s="21"/>
      <c r="C4" s="21"/>
      <c r="D4" s="21"/>
      <c r="E4" s="21"/>
      <c r="F4" s="21"/>
      <c r="G4" s="21"/>
      <c r="H4" s="21"/>
      <c r="I4" s="21"/>
    </row>
    <row r="5" spans="1:9" ht="15.75" customHeight="1">
      <c r="A5" s="1"/>
      <c r="B5" s="19"/>
      <c r="C5" s="19"/>
      <c r="D5" s="1"/>
      <c r="E5" s="19"/>
      <c r="F5" s="19"/>
      <c r="G5" s="19"/>
      <c r="H5" s="19"/>
      <c r="I5" s="1"/>
    </row>
    <row r="6" spans="1:9" ht="15.75" customHeight="1">
      <c r="A6" s="30" t="s">
        <v>14</v>
      </c>
      <c r="B6" s="30"/>
      <c r="C6" s="30"/>
      <c r="D6" s="30"/>
      <c r="E6" s="30"/>
      <c r="F6" s="30"/>
      <c r="G6" s="30"/>
      <c r="H6" s="30"/>
      <c r="I6" s="30"/>
    </row>
    <row r="7" spans="1:9" ht="15.75" customHeight="1">
      <c r="A7" s="9"/>
      <c r="B7" s="23" t="s">
        <v>0</v>
      </c>
      <c r="C7" s="23"/>
      <c r="D7" s="23"/>
      <c r="E7" s="23"/>
      <c r="F7" s="23"/>
      <c r="G7" s="23"/>
      <c r="H7" s="23"/>
      <c r="I7" s="9"/>
    </row>
    <row r="8" spans="1:9" ht="15.75" customHeight="1">
      <c r="A8" s="1"/>
      <c r="B8" s="19"/>
      <c r="C8" s="19"/>
      <c r="D8" s="1"/>
      <c r="E8" s="19"/>
      <c r="F8" s="19"/>
      <c r="G8" s="19"/>
      <c r="H8" s="19"/>
      <c r="I8" s="1"/>
    </row>
    <row r="9" spans="1:9" ht="15.75" customHeight="1">
      <c r="A9" s="22" t="s">
        <v>15</v>
      </c>
      <c r="B9" s="22"/>
      <c r="C9" s="22"/>
      <c r="D9" s="22"/>
      <c r="E9" s="22"/>
      <c r="F9" s="22"/>
      <c r="G9" s="22"/>
      <c r="H9" s="22"/>
      <c r="I9" s="22"/>
    </row>
    <row r="10" spans="1:9" ht="15.75" customHeight="1">
      <c r="A10" s="23" t="s">
        <v>1</v>
      </c>
      <c r="B10" s="23"/>
      <c r="C10" s="23"/>
      <c r="D10" s="23"/>
      <c r="E10" s="23"/>
      <c r="F10" s="23"/>
      <c r="G10" s="23"/>
      <c r="H10" s="23"/>
      <c r="I10" s="23"/>
    </row>
    <row r="11" spans="1:9" ht="15.75" customHeight="1">
      <c r="A11" s="1"/>
      <c r="B11" s="19"/>
      <c r="C11" s="19"/>
      <c r="D11" s="1"/>
      <c r="E11" s="19"/>
      <c r="F11" s="19"/>
      <c r="G11" s="19"/>
      <c r="H11" s="19"/>
      <c r="I11" s="1"/>
    </row>
    <row r="12" spans="1:9" ht="15.75" customHeight="1">
      <c r="A12" s="21" t="s">
        <v>2</v>
      </c>
      <c r="B12" s="21"/>
      <c r="C12" s="21"/>
      <c r="D12" s="21"/>
      <c r="E12" s="21"/>
      <c r="F12" s="21"/>
      <c r="G12" s="21"/>
      <c r="H12" s="21"/>
      <c r="I12" s="21"/>
    </row>
    <row r="13" spans="1:9" ht="15.75" customHeight="1">
      <c r="A13" s="21" t="s">
        <v>16</v>
      </c>
      <c r="B13" s="21"/>
      <c r="C13" s="21"/>
      <c r="D13" s="21"/>
      <c r="E13" s="21"/>
      <c r="F13" s="21"/>
      <c r="G13" s="21"/>
      <c r="H13" s="21"/>
      <c r="I13" s="21"/>
    </row>
    <row r="14" spans="1:9" ht="15.75" customHeight="1">
      <c r="A14" s="4"/>
      <c r="B14" s="5"/>
      <c r="C14" s="14" t="s">
        <v>134</v>
      </c>
      <c r="D14" s="15" t="s">
        <v>135</v>
      </c>
      <c r="E14" s="5"/>
      <c r="F14" s="6"/>
      <c r="G14" s="6"/>
      <c r="H14" s="6"/>
      <c r="I14" s="6"/>
    </row>
    <row r="15" spans="1:9" ht="15.75" customHeight="1">
      <c r="A15" s="4"/>
      <c r="B15" s="5"/>
      <c r="C15" s="16" t="s">
        <v>3</v>
      </c>
      <c r="D15" s="4"/>
      <c r="E15" s="5"/>
      <c r="F15" s="2"/>
      <c r="G15" s="6"/>
      <c r="H15" s="6"/>
      <c r="I15" s="6"/>
    </row>
    <row r="16" spans="1:9" ht="15.75" customHeight="1">
      <c r="A16" s="1"/>
      <c r="B16" s="19"/>
      <c r="C16" s="19"/>
      <c r="D16" s="1"/>
      <c r="E16" s="19"/>
      <c r="F16" s="19"/>
      <c r="G16" s="19"/>
      <c r="H16" s="19"/>
      <c r="I16" s="1"/>
    </row>
    <row r="17" spans="1:9" ht="14.25" customHeight="1">
      <c r="A17" s="7"/>
      <c r="B17" s="32"/>
      <c r="C17" s="32"/>
      <c r="D17" s="32"/>
      <c r="E17" s="32"/>
      <c r="F17" s="32"/>
      <c r="G17" s="32"/>
      <c r="H17" s="32"/>
      <c r="I17" s="32"/>
    </row>
    <row r="18" spans="1:9" ht="15.75" customHeight="1">
      <c r="A18" s="10"/>
      <c r="B18" s="10"/>
      <c r="C18" s="10"/>
      <c r="D18" s="11"/>
      <c r="E18" s="33" t="s">
        <v>17</v>
      </c>
      <c r="F18" s="33"/>
      <c r="G18" s="33"/>
      <c r="H18" s="33"/>
      <c r="I18" s="33"/>
    </row>
    <row r="19" spans="1:9" ht="63.75" customHeight="1">
      <c r="A19" s="12" t="s">
        <v>4</v>
      </c>
      <c r="B19" s="34" t="s">
        <v>5</v>
      </c>
      <c r="C19" s="34"/>
      <c r="D19" s="34"/>
      <c r="E19" s="34" t="s">
        <v>6</v>
      </c>
      <c r="F19" s="34"/>
      <c r="G19" s="34" t="s">
        <v>7</v>
      </c>
      <c r="H19" s="34"/>
      <c r="I19" s="12" t="s">
        <v>8</v>
      </c>
    </row>
    <row r="20" spans="1:9" ht="15.75" customHeight="1">
      <c r="A20" s="12" t="s">
        <v>18</v>
      </c>
      <c r="B20" s="36" t="s">
        <v>19</v>
      </c>
      <c r="C20" s="37"/>
      <c r="D20" s="38"/>
      <c r="E20" s="25"/>
      <c r="F20" s="26"/>
      <c r="G20" s="28">
        <f>G21+G27</f>
        <v>1804408</v>
      </c>
      <c r="H20" s="29"/>
      <c r="I20" s="18">
        <v>1840898</v>
      </c>
    </row>
    <row r="21" spans="1:9" ht="15.75" customHeight="1">
      <c r="A21" s="17" t="s">
        <v>20</v>
      </c>
      <c r="B21" s="25" t="s">
        <v>21</v>
      </c>
      <c r="C21" s="31"/>
      <c r="D21" s="26"/>
      <c r="E21" s="25"/>
      <c r="F21" s="26"/>
      <c r="G21" s="28">
        <v>289</v>
      </c>
      <c r="H21" s="29"/>
      <c r="I21" s="18">
        <v>923</v>
      </c>
    </row>
    <row r="22" spans="1:9" ht="15.75" customHeight="1">
      <c r="A22" s="17" t="s">
        <v>22</v>
      </c>
      <c r="B22" s="39" t="s">
        <v>23</v>
      </c>
      <c r="C22" s="40"/>
      <c r="D22" s="41"/>
      <c r="E22" s="25"/>
      <c r="F22" s="26"/>
      <c r="G22" s="28">
        <v>0</v>
      </c>
      <c r="H22" s="29"/>
      <c r="I22" s="18">
        <v>0</v>
      </c>
    </row>
    <row r="23" spans="1:9" ht="15.75" customHeight="1">
      <c r="A23" s="17" t="s">
        <v>24</v>
      </c>
      <c r="B23" s="39" t="s">
        <v>25</v>
      </c>
      <c r="C23" s="40"/>
      <c r="D23" s="41"/>
      <c r="E23" s="25"/>
      <c r="F23" s="26"/>
      <c r="G23" s="28">
        <v>0</v>
      </c>
      <c r="H23" s="29"/>
      <c r="I23" s="18">
        <v>0</v>
      </c>
    </row>
    <row r="24" spans="1:9" ht="15.75" customHeight="1">
      <c r="A24" s="17" t="s">
        <v>26</v>
      </c>
      <c r="B24" s="39" t="s">
        <v>27</v>
      </c>
      <c r="C24" s="40"/>
      <c r="D24" s="41"/>
      <c r="E24" s="25"/>
      <c r="F24" s="26"/>
      <c r="G24" s="28">
        <v>289</v>
      </c>
      <c r="H24" s="29"/>
      <c r="I24" s="18">
        <v>923</v>
      </c>
    </row>
    <row r="25" spans="1:9" ht="15.75" customHeight="1">
      <c r="A25" s="17" t="s">
        <v>28</v>
      </c>
      <c r="B25" s="39" t="s">
        <v>29</v>
      </c>
      <c r="C25" s="40"/>
      <c r="D25" s="41"/>
      <c r="E25" s="25"/>
      <c r="F25" s="26"/>
      <c r="G25" s="28">
        <v>0</v>
      </c>
      <c r="H25" s="29"/>
      <c r="I25" s="18">
        <v>0</v>
      </c>
    </row>
    <row r="26" spans="1:9" ht="15.75" customHeight="1">
      <c r="A26" s="17" t="s">
        <v>30</v>
      </c>
      <c r="B26" s="39" t="s">
        <v>31</v>
      </c>
      <c r="C26" s="40"/>
      <c r="D26" s="41"/>
      <c r="E26" s="25"/>
      <c r="F26" s="26"/>
      <c r="G26" s="28">
        <v>0</v>
      </c>
      <c r="H26" s="29"/>
      <c r="I26" s="18">
        <v>0</v>
      </c>
    </row>
    <row r="27" spans="1:9" ht="15.75" customHeight="1">
      <c r="A27" s="17" t="s">
        <v>32</v>
      </c>
      <c r="B27" s="25" t="s">
        <v>33</v>
      </c>
      <c r="C27" s="31"/>
      <c r="D27" s="26"/>
      <c r="E27" s="25"/>
      <c r="F27" s="26"/>
      <c r="G27" s="28">
        <f>G29+G30+G32+G33+G34+G35+G36+G37</f>
        <v>1804119</v>
      </c>
      <c r="H27" s="29"/>
      <c r="I27" s="18">
        <v>1839976</v>
      </c>
    </row>
    <row r="28" spans="1:9" ht="15.75" customHeight="1">
      <c r="A28" s="17" t="s">
        <v>34</v>
      </c>
      <c r="B28" s="39" t="s">
        <v>35</v>
      </c>
      <c r="C28" s="40"/>
      <c r="D28" s="41"/>
      <c r="E28" s="25"/>
      <c r="F28" s="26"/>
      <c r="G28" s="28">
        <v>0</v>
      </c>
      <c r="H28" s="29"/>
      <c r="I28" s="18">
        <v>0</v>
      </c>
    </row>
    <row r="29" spans="1:9" ht="15.75" customHeight="1">
      <c r="A29" s="17" t="s">
        <v>36</v>
      </c>
      <c r="B29" s="39" t="s">
        <v>37</v>
      </c>
      <c r="C29" s="40"/>
      <c r="D29" s="41"/>
      <c r="E29" s="25"/>
      <c r="F29" s="26"/>
      <c r="G29" s="28">
        <v>1680885</v>
      </c>
      <c r="H29" s="29"/>
      <c r="I29" s="18">
        <v>1708811</v>
      </c>
    </row>
    <row r="30" spans="1:9" ht="15.75" customHeight="1">
      <c r="A30" s="17" t="s">
        <v>38</v>
      </c>
      <c r="B30" s="39" t="s">
        <v>39</v>
      </c>
      <c r="C30" s="40"/>
      <c r="D30" s="41"/>
      <c r="E30" s="25"/>
      <c r="F30" s="26"/>
      <c r="G30" s="28">
        <v>5047</v>
      </c>
      <c r="H30" s="29"/>
      <c r="I30" s="18">
        <v>5260</v>
      </c>
    </row>
    <row r="31" spans="1:9" ht="15.75" customHeight="1">
      <c r="A31" s="17" t="s">
        <v>40</v>
      </c>
      <c r="B31" s="39" t="s">
        <v>41</v>
      </c>
      <c r="C31" s="40"/>
      <c r="D31" s="41"/>
      <c r="E31" s="25"/>
      <c r="F31" s="26"/>
      <c r="G31" s="28">
        <v>0</v>
      </c>
      <c r="H31" s="29"/>
      <c r="I31" s="18">
        <v>0</v>
      </c>
    </row>
    <row r="32" spans="1:9" ht="15.75" customHeight="1">
      <c r="A32" s="17" t="s">
        <v>42</v>
      </c>
      <c r="B32" s="39" t="s">
        <v>43</v>
      </c>
      <c r="C32" s="40"/>
      <c r="D32" s="41"/>
      <c r="E32" s="25"/>
      <c r="F32" s="26"/>
      <c r="G32" s="28">
        <v>0</v>
      </c>
      <c r="H32" s="29"/>
      <c r="I32" s="18">
        <v>0</v>
      </c>
    </row>
    <row r="33" spans="1:9" ht="15.75" customHeight="1">
      <c r="A33" s="17" t="s">
        <v>44</v>
      </c>
      <c r="B33" s="39" t="s">
        <v>45</v>
      </c>
      <c r="C33" s="40"/>
      <c r="D33" s="41"/>
      <c r="E33" s="25"/>
      <c r="F33" s="26"/>
      <c r="G33" s="28">
        <v>0</v>
      </c>
      <c r="H33" s="29"/>
      <c r="I33" s="18">
        <v>0</v>
      </c>
    </row>
    <row r="34" spans="1:9" ht="15.75" customHeight="1">
      <c r="A34" s="17" t="s">
        <v>46</v>
      </c>
      <c r="B34" s="39" t="s">
        <v>47</v>
      </c>
      <c r="C34" s="40"/>
      <c r="D34" s="41"/>
      <c r="E34" s="25"/>
      <c r="F34" s="26"/>
      <c r="G34" s="28">
        <v>0</v>
      </c>
      <c r="H34" s="29"/>
      <c r="I34" s="18">
        <v>0</v>
      </c>
    </row>
    <row r="35" spans="1:9" ht="15.75" customHeight="1">
      <c r="A35" s="17" t="s">
        <v>48</v>
      </c>
      <c r="B35" s="39" t="s">
        <v>49</v>
      </c>
      <c r="C35" s="40"/>
      <c r="D35" s="41"/>
      <c r="E35" s="25"/>
      <c r="F35" s="26"/>
      <c r="G35" s="28">
        <v>113522</v>
      </c>
      <c r="H35" s="29"/>
      <c r="I35" s="18">
        <v>121174</v>
      </c>
    </row>
    <row r="36" spans="1:9" ht="15.75" customHeight="1">
      <c r="A36" s="17" t="s">
        <v>50</v>
      </c>
      <c r="B36" s="39" t="s">
        <v>51</v>
      </c>
      <c r="C36" s="40"/>
      <c r="D36" s="41"/>
      <c r="E36" s="25"/>
      <c r="F36" s="26"/>
      <c r="G36" s="28">
        <v>4665</v>
      </c>
      <c r="H36" s="29"/>
      <c r="I36" s="18">
        <v>4730</v>
      </c>
    </row>
    <row r="37" spans="1:9" ht="15.75" customHeight="1">
      <c r="A37" s="17" t="s">
        <v>52</v>
      </c>
      <c r="B37" s="39" t="s">
        <v>53</v>
      </c>
      <c r="C37" s="40"/>
      <c r="D37" s="41"/>
      <c r="E37" s="25"/>
      <c r="F37" s="26"/>
      <c r="G37" s="28">
        <v>0</v>
      </c>
      <c r="H37" s="29"/>
      <c r="I37" s="18">
        <v>0</v>
      </c>
    </row>
    <row r="38" spans="1:9" ht="15.75" customHeight="1">
      <c r="A38" s="17" t="s">
        <v>54</v>
      </c>
      <c r="B38" s="25" t="s">
        <v>55</v>
      </c>
      <c r="C38" s="31"/>
      <c r="D38" s="26"/>
      <c r="E38" s="25"/>
      <c r="F38" s="26"/>
      <c r="G38" s="28">
        <v>0</v>
      </c>
      <c r="H38" s="29"/>
      <c r="I38" s="18">
        <v>0</v>
      </c>
    </row>
    <row r="39" spans="1:9" ht="15.75" customHeight="1">
      <c r="A39" s="17" t="s">
        <v>56</v>
      </c>
      <c r="B39" s="25" t="s">
        <v>57</v>
      </c>
      <c r="C39" s="31"/>
      <c r="D39" s="26"/>
      <c r="E39" s="25"/>
      <c r="F39" s="26"/>
      <c r="G39" s="28">
        <v>0</v>
      </c>
      <c r="H39" s="29"/>
      <c r="I39" s="18">
        <v>0</v>
      </c>
    </row>
    <row r="40" spans="1:9" ht="15.75" customHeight="1">
      <c r="A40" s="12" t="s">
        <v>58</v>
      </c>
      <c r="B40" s="36" t="s">
        <v>59</v>
      </c>
      <c r="C40" s="37"/>
      <c r="D40" s="38"/>
      <c r="E40" s="25"/>
      <c r="F40" s="26"/>
      <c r="G40" s="28">
        <v>0</v>
      </c>
      <c r="H40" s="29"/>
      <c r="I40" s="18">
        <v>0</v>
      </c>
    </row>
    <row r="41" spans="1:9" ht="15.75" customHeight="1">
      <c r="A41" s="12" t="s">
        <v>60</v>
      </c>
      <c r="B41" s="36" t="s">
        <v>61</v>
      </c>
      <c r="C41" s="37"/>
      <c r="D41" s="38"/>
      <c r="E41" s="25"/>
      <c r="F41" s="26"/>
      <c r="G41" s="28">
        <f>G42+G48+G49+G57</f>
        <v>390432</v>
      </c>
      <c r="H41" s="29"/>
      <c r="I41" s="18">
        <v>151765</v>
      </c>
    </row>
    <row r="42" spans="1:9" ht="15.75" customHeight="1">
      <c r="A42" s="17" t="s">
        <v>20</v>
      </c>
      <c r="B42" s="25" t="s">
        <v>62</v>
      </c>
      <c r="C42" s="31"/>
      <c r="D42" s="26"/>
      <c r="E42" s="25"/>
      <c r="F42" s="26"/>
      <c r="G42" s="28">
        <f>G44</f>
        <v>151</v>
      </c>
      <c r="H42" s="29"/>
      <c r="I42" s="18">
        <v>591</v>
      </c>
    </row>
    <row r="43" spans="1:9" ht="15.75" customHeight="1">
      <c r="A43" s="17" t="s">
        <v>22</v>
      </c>
      <c r="B43" s="39" t="s">
        <v>63</v>
      </c>
      <c r="C43" s="40"/>
      <c r="D43" s="41"/>
      <c r="E43" s="25"/>
      <c r="F43" s="26"/>
      <c r="G43" s="28">
        <v>0</v>
      </c>
      <c r="H43" s="29"/>
      <c r="I43" s="18">
        <v>0</v>
      </c>
    </row>
    <row r="44" spans="1:9" ht="15.75" customHeight="1">
      <c r="A44" s="17" t="s">
        <v>24</v>
      </c>
      <c r="B44" s="39" t="s">
        <v>64</v>
      </c>
      <c r="C44" s="40"/>
      <c r="D44" s="41"/>
      <c r="E44" s="25"/>
      <c r="F44" s="26"/>
      <c r="G44" s="28">
        <v>151</v>
      </c>
      <c r="H44" s="29"/>
      <c r="I44" s="18">
        <v>591</v>
      </c>
    </row>
    <row r="45" spans="1:9" ht="15.75" customHeight="1">
      <c r="A45" s="17" t="s">
        <v>26</v>
      </c>
      <c r="B45" s="39" t="s">
        <v>65</v>
      </c>
      <c r="C45" s="40"/>
      <c r="D45" s="41"/>
      <c r="E45" s="25"/>
      <c r="F45" s="26"/>
      <c r="G45" s="28">
        <v>0</v>
      </c>
      <c r="H45" s="29"/>
      <c r="I45" s="18">
        <v>0</v>
      </c>
    </row>
    <row r="46" spans="1:9" ht="15.75" customHeight="1">
      <c r="A46" s="17" t="s">
        <v>28</v>
      </c>
      <c r="B46" s="39" t="s">
        <v>66</v>
      </c>
      <c r="C46" s="40"/>
      <c r="D46" s="41"/>
      <c r="E46" s="25"/>
      <c r="F46" s="26"/>
      <c r="G46" s="28">
        <v>0</v>
      </c>
      <c r="H46" s="29"/>
      <c r="I46" s="18">
        <v>0</v>
      </c>
    </row>
    <row r="47" spans="1:9" ht="15.75" customHeight="1">
      <c r="A47" s="17" t="s">
        <v>30</v>
      </c>
      <c r="B47" s="39" t="s">
        <v>67</v>
      </c>
      <c r="C47" s="40"/>
      <c r="D47" s="41"/>
      <c r="E47" s="25"/>
      <c r="F47" s="26"/>
      <c r="G47" s="28">
        <v>0</v>
      </c>
      <c r="H47" s="29"/>
      <c r="I47" s="18">
        <v>0</v>
      </c>
    </row>
    <row r="48" spans="1:9" ht="15.75" customHeight="1">
      <c r="A48" s="17" t="s">
        <v>32</v>
      </c>
      <c r="B48" s="25" t="s">
        <v>68</v>
      </c>
      <c r="C48" s="31"/>
      <c r="D48" s="26"/>
      <c r="E48" s="25"/>
      <c r="F48" s="26"/>
      <c r="G48" s="28">
        <v>426</v>
      </c>
      <c r="H48" s="29"/>
      <c r="I48" s="18">
        <v>341</v>
      </c>
    </row>
    <row r="49" spans="1:9" ht="15.75" customHeight="1">
      <c r="A49" s="17" t="s">
        <v>54</v>
      </c>
      <c r="B49" s="25" t="s">
        <v>69</v>
      </c>
      <c r="C49" s="31"/>
      <c r="D49" s="26"/>
      <c r="E49" s="25"/>
      <c r="F49" s="26"/>
      <c r="G49" s="28">
        <f>G50+G51+G52+G53+G54+G55</f>
        <v>382623</v>
      </c>
      <c r="H49" s="29"/>
      <c r="I49" s="18">
        <v>144351</v>
      </c>
    </row>
    <row r="50" spans="1:9" ht="15.75" customHeight="1">
      <c r="A50" s="17" t="s">
        <v>70</v>
      </c>
      <c r="B50" s="39" t="s">
        <v>71</v>
      </c>
      <c r="C50" s="40"/>
      <c r="D50" s="41"/>
      <c r="E50" s="25"/>
      <c r="F50" s="26"/>
      <c r="G50" s="28">
        <v>0</v>
      </c>
      <c r="H50" s="29"/>
      <c r="I50" s="18">
        <v>0</v>
      </c>
    </row>
    <row r="51" spans="1:9" ht="15.75" customHeight="1">
      <c r="A51" s="17" t="s">
        <v>72</v>
      </c>
      <c r="B51" s="39" t="s">
        <v>73</v>
      </c>
      <c r="C51" s="40"/>
      <c r="D51" s="41"/>
      <c r="E51" s="25"/>
      <c r="F51" s="26"/>
      <c r="G51" s="28">
        <v>0</v>
      </c>
      <c r="H51" s="29"/>
      <c r="I51" s="18">
        <v>0</v>
      </c>
    </row>
    <row r="52" spans="1:9" ht="15.75" customHeight="1">
      <c r="A52" s="17" t="s">
        <v>74</v>
      </c>
      <c r="B52" s="39" t="s">
        <v>75</v>
      </c>
      <c r="C52" s="40"/>
      <c r="D52" s="41"/>
      <c r="E52" s="25"/>
      <c r="F52" s="26"/>
      <c r="G52" s="28">
        <v>0</v>
      </c>
      <c r="H52" s="29"/>
      <c r="I52" s="18">
        <v>499</v>
      </c>
    </row>
    <row r="53" spans="1:9" ht="31.5" customHeight="1">
      <c r="A53" s="17" t="s">
        <v>76</v>
      </c>
      <c r="B53" s="39" t="s">
        <v>77</v>
      </c>
      <c r="C53" s="40"/>
      <c r="D53" s="41"/>
      <c r="E53" s="25"/>
      <c r="F53" s="26"/>
      <c r="G53" s="28">
        <v>671</v>
      </c>
      <c r="H53" s="29"/>
      <c r="I53" s="18">
        <v>22</v>
      </c>
    </row>
    <row r="54" spans="1:9" ht="15.75" customHeight="1">
      <c r="A54" s="17" t="s">
        <v>78</v>
      </c>
      <c r="B54" s="39" t="s">
        <v>79</v>
      </c>
      <c r="C54" s="40"/>
      <c r="D54" s="41"/>
      <c r="E54" s="25"/>
      <c r="F54" s="26"/>
      <c r="G54" s="28">
        <v>381391</v>
      </c>
      <c r="H54" s="29"/>
      <c r="I54" s="18">
        <v>143830</v>
      </c>
    </row>
    <row r="55" spans="1:9" ht="15.75" customHeight="1">
      <c r="A55" s="17" t="s">
        <v>80</v>
      </c>
      <c r="B55" s="39" t="s">
        <v>81</v>
      </c>
      <c r="C55" s="40"/>
      <c r="D55" s="41"/>
      <c r="E55" s="25"/>
      <c r="F55" s="26"/>
      <c r="G55" s="28">
        <v>561</v>
      </c>
      <c r="H55" s="29"/>
      <c r="I55" s="18">
        <v>0</v>
      </c>
    </row>
    <row r="56" spans="1:9" ht="15.75" customHeight="1">
      <c r="A56" s="17" t="s">
        <v>56</v>
      </c>
      <c r="B56" s="25" t="s">
        <v>82</v>
      </c>
      <c r="C56" s="31"/>
      <c r="D56" s="26"/>
      <c r="E56" s="25"/>
      <c r="F56" s="26"/>
      <c r="G56" s="28">
        <v>0</v>
      </c>
      <c r="H56" s="29"/>
      <c r="I56" s="18">
        <v>0</v>
      </c>
    </row>
    <row r="57" spans="1:9" ht="15.75" customHeight="1">
      <c r="A57" s="17" t="s">
        <v>83</v>
      </c>
      <c r="B57" s="25" t="s">
        <v>84</v>
      </c>
      <c r="C57" s="31"/>
      <c r="D57" s="26"/>
      <c r="E57" s="25"/>
      <c r="F57" s="26"/>
      <c r="G57" s="28">
        <v>7232</v>
      </c>
      <c r="H57" s="29"/>
      <c r="I57" s="18">
        <v>6482</v>
      </c>
    </row>
    <row r="58" spans="1:9" ht="15.75" customHeight="1">
      <c r="A58" s="17"/>
      <c r="B58" s="25" t="s">
        <v>85</v>
      </c>
      <c r="C58" s="31"/>
      <c r="D58" s="26"/>
      <c r="E58" s="24"/>
      <c r="F58" s="24"/>
      <c r="G58" s="27">
        <f>G20+G40+G41</f>
        <v>2194840</v>
      </c>
      <c r="H58" s="27"/>
      <c r="I58" s="18">
        <v>1992663</v>
      </c>
    </row>
    <row r="59" spans="1:9" ht="15.75" customHeight="1">
      <c r="A59" s="12" t="s">
        <v>86</v>
      </c>
      <c r="B59" s="36" t="s">
        <v>87</v>
      </c>
      <c r="C59" s="37"/>
      <c r="D59" s="38"/>
      <c r="E59" s="25"/>
      <c r="F59" s="26"/>
      <c r="G59" s="28">
        <f>G60+G61+G62+G63</f>
        <v>1812716</v>
      </c>
      <c r="H59" s="29"/>
      <c r="I59" s="18">
        <v>1848811</v>
      </c>
    </row>
    <row r="60" spans="1:9" ht="15.75" customHeight="1">
      <c r="A60" s="17" t="s">
        <v>20</v>
      </c>
      <c r="B60" s="25" t="s">
        <v>88</v>
      </c>
      <c r="C60" s="31"/>
      <c r="D60" s="26"/>
      <c r="E60" s="25"/>
      <c r="F60" s="26"/>
      <c r="G60" s="28">
        <v>33876</v>
      </c>
      <c r="H60" s="29"/>
      <c r="I60" s="18">
        <v>36007</v>
      </c>
    </row>
    <row r="61" spans="1:9" ht="15.75" customHeight="1">
      <c r="A61" s="17" t="s">
        <v>32</v>
      </c>
      <c r="B61" s="25" t="s">
        <v>89</v>
      </c>
      <c r="C61" s="31"/>
      <c r="D61" s="26"/>
      <c r="E61" s="25"/>
      <c r="F61" s="26"/>
      <c r="G61" s="28">
        <v>1696518</v>
      </c>
      <c r="H61" s="29"/>
      <c r="I61" s="18">
        <v>1723307</v>
      </c>
    </row>
    <row r="62" spans="1:9" ht="15.75" customHeight="1">
      <c r="A62" s="17" t="s">
        <v>54</v>
      </c>
      <c r="B62" s="25" t="s">
        <v>90</v>
      </c>
      <c r="C62" s="31"/>
      <c r="D62" s="26"/>
      <c r="E62" s="25"/>
      <c r="F62" s="26"/>
      <c r="G62" s="28">
        <v>66842</v>
      </c>
      <c r="H62" s="29"/>
      <c r="I62" s="18">
        <v>70682</v>
      </c>
    </row>
    <row r="63" spans="1:9" ht="15.75" customHeight="1">
      <c r="A63" s="17" t="s">
        <v>56</v>
      </c>
      <c r="B63" s="25" t="s">
        <v>91</v>
      </c>
      <c r="C63" s="31"/>
      <c r="D63" s="26"/>
      <c r="E63" s="25"/>
      <c r="F63" s="26"/>
      <c r="G63" s="28">
        <v>15480</v>
      </c>
      <c r="H63" s="29"/>
      <c r="I63" s="18">
        <v>18815</v>
      </c>
    </row>
    <row r="64" spans="1:9" ht="15.75" customHeight="1">
      <c r="A64" s="12" t="s">
        <v>92</v>
      </c>
      <c r="B64" s="36" t="s">
        <v>93</v>
      </c>
      <c r="C64" s="37"/>
      <c r="D64" s="38"/>
      <c r="E64" s="25"/>
      <c r="F64" s="26"/>
      <c r="G64" s="28">
        <f>G69+G65</f>
        <v>380428</v>
      </c>
      <c r="H64" s="29"/>
      <c r="I64" s="18">
        <v>143830</v>
      </c>
    </row>
    <row r="65" spans="1:9" ht="15.75" customHeight="1">
      <c r="A65" s="17" t="s">
        <v>20</v>
      </c>
      <c r="B65" s="25" t="s">
        <v>94</v>
      </c>
      <c r="C65" s="31"/>
      <c r="D65" s="26"/>
      <c r="E65" s="25"/>
      <c r="F65" s="26"/>
      <c r="G65" s="28">
        <v>0</v>
      </c>
      <c r="H65" s="29"/>
      <c r="I65" s="18">
        <v>0</v>
      </c>
    </row>
    <row r="66" spans="1:9" ht="15.75" customHeight="1">
      <c r="A66" s="17" t="s">
        <v>22</v>
      </c>
      <c r="B66" s="39" t="s">
        <v>95</v>
      </c>
      <c r="C66" s="40"/>
      <c r="D66" s="41"/>
      <c r="E66" s="25"/>
      <c r="F66" s="26"/>
      <c r="G66" s="28">
        <v>0</v>
      </c>
      <c r="H66" s="29"/>
      <c r="I66" s="18">
        <v>0</v>
      </c>
    </row>
    <row r="67" spans="1:9" ht="15.75" customHeight="1">
      <c r="A67" s="17" t="s">
        <v>24</v>
      </c>
      <c r="B67" s="39" t="s">
        <v>96</v>
      </c>
      <c r="C67" s="40"/>
      <c r="D67" s="41"/>
      <c r="E67" s="25"/>
      <c r="F67" s="26"/>
      <c r="G67" s="28">
        <v>0</v>
      </c>
      <c r="H67" s="29"/>
      <c r="I67" s="18">
        <v>0</v>
      </c>
    </row>
    <row r="68" spans="1:9" ht="15.75" customHeight="1">
      <c r="A68" s="17" t="s">
        <v>26</v>
      </c>
      <c r="B68" s="39" t="s">
        <v>97</v>
      </c>
      <c r="C68" s="40"/>
      <c r="D68" s="41"/>
      <c r="E68" s="25"/>
      <c r="F68" s="26"/>
      <c r="G68" s="28">
        <v>0</v>
      </c>
      <c r="H68" s="29"/>
      <c r="I68" s="18">
        <v>0</v>
      </c>
    </row>
    <row r="69" spans="1:9" ht="15.75" customHeight="1">
      <c r="A69" s="17" t="s">
        <v>32</v>
      </c>
      <c r="B69" s="25" t="s">
        <v>98</v>
      </c>
      <c r="C69" s="31"/>
      <c r="D69" s="26"/>
      <c r="E69" s="25"/>
      <c r="F69" s="26"/>
      <c r="G69" s="28">
        <f>G72+G75+G80+G81+G82</f>
        <v>380428</v>
      </c>
      <c r="H69" s="29"/>
      <c r="I69" s="18">
        <v>143830</v>
      </c>
    </row>
    <row r="70" spans="1:9" ht="15.75" customHeight="1">
      <c r="A70" s="17" t="s">
        <v>34</v>
      </c>
      <c r="B70" s="39" t="s">
        <v>99</v>
      </c>
      <c r="C70" s="40"/>
      <c r="D70" s="41"/>
      <c r="E70" s="25"/>
      <c r="F70" s="26"/>
      <c r="G70" s="28">
        <v>0</v>
      </c>
      <c r="H70" s="29"/>
      <c r="I70" s="18">
        <v>0</v>
      </c>
    </row>
    <row r="71" spans="1:9" ht="15.75" customHeight="1">
      <c r="A71" s="17" t="s">
        <v>36</v>
      </c>
      <c r="B71" s="39" t="s">
        <v>100</v>
      </c>
      <c r="C71" s="40"/>
      <c r="D71" s="41"/>
      <c r="E71" s="25"/>
      <c r="F71" s="26"/>
      <c r="G71" s="28">
        <v>0</v>
      </c>
      <c r="H71" s="29"/>
      <c r="I71" s="18">
        <v>0</v>
      </c>
    </row>
    <row r="72" spans="1:9" ht="15.75" customHeight="1">
      <c r="A72" s="17" t="s">
        <v>38</v>
      </c>
      <c r="B72" s="39" t="s">
        <v>101</v>
      </c>
      <c r="C72" s="40"/>
      <c r="D72" s="41"/>
      <c r="E72" s="25"/>
      <c r="F72" s="26"/>
      <c r="G72" s="28">
        <v>0</v>
      </c>
      <c r="H72" s="29"/>
      <c r="I72" s="18">
        <v>0</v>
      </c>
    </row>
    <row r="73" spans="1:9" ht="15.75" customHeight="1">
      <c r="A73" s="17" t="s">
        <v>40</v>
      </c>
      <c r="B73" s="39" t="s">
        <v>102</v>
      </c>
      <c r="C73" s="40"/>
      <c r="D73" s="41"/>
      <c r="E73" s="25"/>
      <c r="F73" s="26"/>
      <c r="G73" s="28">
        <v>0</v>
      </c>
      <c r="H73" s="29"/>
      <c r="I73" s="18">
        <v>0</v>
      </c>
    </row>
    <row r="74" spans="1:9" ht="15.75" customHeight="1">
      <c r="A74" s="17" t="s">
        <v>42</v>
      </c>
      <c r="B74" s="39" t="s">
        <v>103</v>
      </c>
      <c r="C74" s="40"/>
      <c r="D74" s="41"/>
      <c r="E74" s="25"/>
      <c r="F74" s="26"/>
      <c r="G74" s="28">
        <v>0</v>
      </c>
      <c r="H74" s="29"/>
      <c r="I74" s="18">
        <v>0</v>
      </c>
    </row>
    <row r="75" spans="1:9" ht="15.75" customHeight="1">
      <c r="A75" s="17" t="s">
        <v>44</v>
      </c>
      <c r="B75" s="39" t="s">
        <v>104</v>
      </c>
      <c r="C75" s="40"/>
      <c r="D75" s="41"/>
      <c r="E75" s="25"/>
      <c r="F75" s="26"/>
      <c r="G75" s="28">
        <v>0</v>
      </c>
      <c r="H75" s="29"/>
      <c r="I75" s="18">
        <v>0</v>
      </c>
    </row>
    <row r="76" spans="1:9" ht="15.75" customHeight="1">
      <c r="A76" s="17" t="s">
        <v>105</v>
      </c>
      <c r="B76" s="39" t="s">
        <v>106</v>
      </c>
      <c r="C76" s="40"/>
      <c r="D76" s="41"/>
      <c r="E76" s="25"/>
      <c r="F76" s="26"/>
      <c r="G76" s="28">
        <v>0</v>
      </c>
      <c r="H76" s="29"/>
      <c r="I76" s="18">
        <v>0</v>
      </c>
    </row>
    <row r="77" spans="1:9" ht="15.75" customHeight="1">
      <c r="A77" s="17" t="s">
        <v>107</v>
      </c>
      <c r="B77" s="39" t="s">
        <v>108</v>
      </c>
      <c r="C77" s="40"/>
      <c r="D77" s="41"/>
      <c r="E77" s="25"/>
      <c r="F77" s="26"/>
      <c r="G77" s="28">
        <v>0</v>
      </c>
      <c r="H77" s="29"/>
      <c r="I77" s="18">
        <v>0</v>
      </c>
    </row>
    <row r="78" spans="1:9" ht="15.75" customHeight="1">
      <c r="A78" s="17" t="s">
        <v>46</v>
      </c>
      <c r="B78" s="39" t="s">
        <v>109</v>
      </c>
      <c r="C78" s="40"/>
      <c r="D78" s="41"/>
      <c r="E78" s="25"/>
      <c r="F78" s="26"/>
      <c r="G78" s="28">
        <v>0</v>
      </c>
      <c r="H78" s="29"/>
      <c r="I78" s="18">
        <v>0</v>
      </c>
    </row>
    <row r="79" spans="1:9" ht="15.75" customHeight="1">
      <c r="A79" s="17" t="s">
        <v>48</v>
      </c>
      <c r="B79" s="39" t="s">
        <v>110</v>
      </c>
      <c r="C79" s="40"/>
      <c r="D79" s="41"/>
      <c r="E79" s="25"/>
      <c r="F79" s="26"/>
      <c r="G79" s="28">
        <v>0</v>
      </c>
      <c r="H79" s="29"/>
      <c r="I79" s="18">
        <v>0</v>
      </c>
    </row>
    <row r="80" spans="1:9" ht="15.75" customHeight="1">
      <c r="A80" s="17" t="s">
        <v>50</v>
      </c>
      <c r="B80" s="39" t="s">
        <v>111</v>
      </c>
      <c r="C80" s="40"/>
      <c r="D80" s="41"/>
      <c r="E80" s="25"/>
      <c r="F80" s="26"/>
      <c r="G80" s="28">
        <v>28201</v>
      </c>
      <c r="H80" s="29"/>
      <c r="I80" s="18">
        <v>191</v>
      </c>
    </row>
    <row r="81" spans="1:9" ht="15.75" customHeight="1">
      <c r="A81" s="17" t="s">
        <v>52</v>
      </c>
      <c r="B81" s="39" t="s">
        <v>112</v>
      </c>
      <c r="C81" s="40"/>
      <c r="D81" s="41"/>
      <c r="E81" s="25"/>
      <c r="F81" s="26"/>
      <c r="G81" s="28">
        <v>164281</v>
      </c>
      <c r="H81" s="29"/>
      <c r="I81" s="18">
        <v>0</v>
      </c>
    </row>
    <row r="82" spans="1:9" ht="15.75" customHeight="1">
      <c r="A82" s="17" t="s">
        <v>113</v>
      </c>
      <c r="B82" s="39" t="s">
        <v>114</v>
      </c>
      <c r="C82" s="40"/>
      <c r="D82" s="41"/>
      <c r="E82" s="25"/>
      <c r="F82" s="26"/>
      <c r="G82" s="28">
        <v>187946</v>
      </c>
      <c r="H82" s="29"/>
      <c r="I82" s="18">
        <v>143639</v>
      </c>
    </row>
    <row r="83" spans="1:9" ht="15.75" customHeight="1">
      <c r="A83" s="17" t="s">
        <v>115</v>
      </c>
      <c r="B83" s="39" t="s">
        <v>116</v>
      </c>
      <c r="C83" s="40"/>
      <c r="D83" s="41"/>
      <c r="E83" s="25"/>
      <c r="F83" s="26"/>
      <c r="G83" s="28">
        <v>0</v>
      </c>
      <c r="H83" s="29"/>
      <c r="I83" s="18">
        <v>0</v>
      </c>
    </row>
    <row r="84" spans="1:9" ht="15.75" customHeight="1">
      <c r="A84" s="12" t="s">
        <v>117</v>
      </c>
      <c r="B84" s="36" t="s">
        <v>118</v>
      </c>
      <c r="C84" s="37"/>
      <c r="D84" s="38"/>
      <c r="E84" s="25"/>
      <c r="F84" s="26"/>
      <c r="G84" s="28">
        <f>G86+G89+G90</f>
        <v>1696</v>
      </c>
      <c r="H84" s="29"/>
      <c r="I84" s="18">
        <v>22</v>
      </c>
    </row>
    <row r="85" spans="1:9" ht="15.75" customHeight="1">
      <c r="A85" s="17" t="s">
        <v>20</v>
      </c>
      <c r="B85" s="25" t="s">
        <v>119</v>
      </c>
      <c r="C85" s="31"/>
      <c r="D85" s="26"/>
      <c r="E85" s="25"/>
      <c r="F85" s="26"/>
      <c r="G85" s="28">
        <v>0</v>
      </c>
      <c r="H85" s="29"/>
      <c r="I85" s="18">
        <v>0</v>
      </c>
    </row>
    <row r="86" spans="1:9" ht="15.75" customHeight="1">
      <c r="A86" s="17" t="s">
        <v>32</v>
      </c>
      <c r="B86" s="25" t="s">
        <v>120</v>
      </c>
      <c r="C86" s="31"/>
      <c r="D86" s="26"/>
      <c r="E86" s="25"/>
      <c r="F86" s="26"/>
      <c r="G86" s="28">
        <v>0</v>
      </c>
      <c r="H86" s="29"/>
      <c r="I86" s="18">
        <v>0</v>
      </c>
    </row>
    <row r="87" spans="1:9" ht="15.75" customHeight="1">
      <c r="A87" s="17" t="s">
        <v>34</v>
      </c>
      <c r="B87" s="39" t="s">
        <v>121</v>
      </c>
      <c r="C87" s="40"/>
      <c r="D87" s="41"/>
      <c r="E87" s="25"/>
      <c r="F87" s="26"/>
      <c r="G87" s="28">
        <v>0</v>
      </c>
      <c r="H87" s="29"/>
      <c r="I87" s="18">
        <v>0</v>
      </c>
    </row>
    <row r="88" spans="1:9" ht="15.75" customHeight="1">
      <c r="A88" s="17" t="s">
        <v>36</v>
      </c>
      <c r="B88" s="39" t="s">
        <v>122</v>
      </c>
      <c r="C88" s="40"/>
      <c r="D88" s="41"/>
      <c r="E88" s="25"/>
      <c r="F88" s="26"/>
      <c r="G88" s="28">
        <v>0</v>
      </c>
      <c r="H88" s="29"/>
      <c r="I88" s="18">
        <v>0</v>
      </c>
    </row>
    <row r="89" spans="1:9" ht="15.75" customHeight="1">
      <c r="A89" s="17" t="s">
        <v>54</v>
      </c>
      <c r="B89" s="25" t="s">
        <v>123</v>
      </c>
      <c r="C89" s="31"/>
      <c r="D89" s="26"/>
      <c r="E89" s="25"/>
      <c r="F89" s="26"/>
      <c r="G89" s="28">
        <v>0</v>
      </c>
      <c r="H89" s="29"/>
      <c r="I89" s="18">
        <v>0</v>
      </c>
    </row>
    <row r="90" spans="1:9" ht="15.75" customHeight="1">
      <c r="A90" s="17" t="s">
        <v>56</v>
      </c>
      <c r="B90" s="25" t="s">
        <v>124</v>
      </c>
      <c r="C90" s="31"/>
      <c r="D90" s="26"/>
      <c r="E90" s="25"/>
      <c r="F90" s="26"/>
      <c r="G90" s="28">
        <f>G91+G92</f>
        <v>1696</v>
      </c>
      <c r="H90" s="29"/>
      <c r="I90" s="18">
        <v>22</v>
      </c>
    </row>
    <row r="91" spans="1:9" ht="15.75" customHeight="1">
      <c r="A91" s="17" t="s">
        <v>125</v>
      </c>
      <c r="B91" s="39" t="s">
        <v>126</v>
      </c>
      <c r="C91" s="40"/>
      <c r="D91" s="41"/>
      <c r="E91" s="25"/>
      <c r="F91" s="26"/>
      <c r="G91" s="28">
        <v>674</v>
      </c>
      <c r="H91" s="29"/>
      <c r="I91" s="18">
        <v>7257</v>
      </c>
    </row>
    <row r="92" spans="1:9" ht="15.75" customHeight="1">
      <c r="A92" s="17" t="s">
        <v>127</v>
      </c>
      <c r="B92" s="39" t="s">
        <v>128</v>
      </c>
      <c r="C92" s="40"/>
      <c r="D92" s="41"/>
      <c r="E92" s="25"/>
      <c r="F92" s="26"/>
      <c r="G92" s="28">
        <v>1022</v>
      </c>
      <c r="H92" s="29"/>
      <c r="I92" s="18">
        <v>-7257</v>
      </c>
    </row>
    <row r="93" spans="1:9" ht="15.75" customHeight="1">
      <c r="A93" s="12" t="s">
        <v>129</v>
      </c>
      <c r="B93" s="36" t="s">
        <v>130</v>
      </c>
      <c r="C93" s="37"/>
      <c r="D93" s="38"/>
      <c r="E93" s="25"/>
      <c r="F93" s="26"/>
      <c r="G93" s="28">
        <v>0</v>
      </c>
      <c r="H93" s="29"/>
      <c r="I93" s="18">
        <v>0</v>
      </c>
    </row>
    <row r="94" spans="1:9" ht="31.5" customHeight="1">
      <c r="A94" s="17"/>
      <c r="B94" s="25" t="s">
        <v>131</v>
      </c>
      <c r="C94" s="31"/>
      <c r="D94" s="26"/>
      <c r="E94" s="24"/>
      <c r="F94" s="24"/>
      <c r="G94" s="27">
        <f>G59+G64+G84</f>
        <v>2194840</v>
      </c>
      <c r="H94" s="27"/>
      <c r="I94" s="18">
        <v>1992663</v>
      </c>
    </row>
    <row r="95" spans="1:9" ht="15.75" customHeight="1">
      <c r="A95" s="1"/>
      <c r="B95" s="19"/>
      <c r="C95" s="19"/>
      <c r="D95" s="1"/>
      <c r="E95" s="19"/>
      <c r="F95" s="19"/>
      <c r="G95" s="19"/>
      <c r="H95" s="19"/>
      <c r="I95" s="1"/>
    </row>
    <row r="96" spans="1:9" ht="15.75" customHeight="1">
      <c r="A96" s="1"/>
      <c r="B96" s="19"/>
      <c r="C96" s="19"/>
      <c r="D96" s="1"/>
      <c r="E96" s="19"/>
      <c r="F96" s="19"/>
      <c r="G96" s="19"/>
      <c r="H96" s="19"/>
      <c r="I96" s="1"/>
    </row>
    <row r="97" spans="1:9" ht="15.75" customHeight="1">
      <c r="A97" s="1"/>
      <c r="B97" s="22" t="s">
        <v>132</v>
      </c>
      <c r="C97" s="22"/>
      <c r="D97" s="22"/>
      <c r="E97" s="19"/>
      <c r="F97" s="19"/>
      <c r="G97" s="30" t="s">
        <v>133</v>
      </c>
      <c r="H97" s="30"/>
      <c r="I97" s="30"/>
    </row>
    <row r="98" spans="1:9" ht="15.75" customHeight="1">
      <c r="A98" s="1"/>
      <c r="B98" s="35" t="s">
        <v>9</v>
      </c>
      <c r="C98" s="35"/>
      <c r="D98" s="35"/>
      <c r="E98" s="8"/>
      <c r="F98" s="13" t="s">
        <v>10</v>
      </c>
      <c r="G98" s="8"/>
      <c r="H98" s="35" t="s">
        <v>11</v>
      </c>
      <c r="I98" s="35"/>
    </row>
  </sheetData>
  <sheetProtection/>
  <mergeCells count="356">
    <mergeCell ref="B85:D85"/>
    <mergeCell ref="B86:D86"/>
    <mergeCell ref="B79:D79"/>
    <mergeCell ref="B80:D80"/>
    <mergeCell ref="B92:D92"/>
    <mergeCell ref="G97:I97"/>
    <mergeCell ref="B81:D81"/>
    <mergeCell ref="B82:D82"/>
    <mergeCell ref="B83:D83"/>
    <mergeCell ref="B87:D87"/>
    <mergeCell ref="B88:D88"/>
    <mergeCell ref="B91:D91"/>
    <mergeCell ref="B54:D54"/>
    <mergeCell ref="B55:D55"/>
    <mergeCell ref="B66:D66"/>
    <mergeCell ref="B67:D67"/>
    <mergeCell ref="B68:D68"/>
    <mergeCell ref="B70:D70"/>
    <mergeCell ref="B65:D65"/>
    <mergeCell ref="B69:D69"/>
    <mergeCell ref="B58:D58"/>
    <mergeCell ref="B46:D46"/>
    <mergeCell ref="B47:D47"/>
    <mergeCell ref="B50:D50"/>
    <mergeCell ref="B51:D51"/>
    <mergeCell ref="B52:D52"/>
    <mergeCell ref="B53:D53"/>
    <mergeCell ref="B35:D35"/>
    <mergeCell ref="B36:D36"/>
    <mergeCell ref="B37:D37"/>
    <mergeCell ref="B43:D43"/>
    <mergeCell ref="B44:D44"/>
    <mergeCell ref="B45:D45"/>
    <mergeCell ref="B29:D29"/>
    <mergeCell ref="B30:D30"/>
    <mergeCell ref="B31:D31"/>
    <mergeCell ref="B32:D32"/>
    <mergeCell ref="B33:D33"/>
    <mergeCell ref="B34:D34"/>
    <mergeCell ref="B22:D22"/>
    <mergeCell ref="B23:D23"/>
    <mergeCell ref="B24:D24"/>
    <mergeCell ref="B25:D25"/>
    <mergeCell ref="B26:D26"/>
    <mergeCell ref="B28:D28"/>
    <mergeCell ref="B89:D89"/>
    <mergeCell ref="B90:D90"/>
    <mergeCell ref="B71:D71"/>
    <mergeCell ref="B72:D72"/>
    <mergeCell ref="B73:D73"/>
    <mergeCell ref="B74:D74"/>
    <mergeCell ref="B75:D75"/>
    <mergeCell ref="B76:D76"/>
    <mergeCell ref="B77:D77"/>
    <mergeCell ref="B78:D78"/>
    <mergeCell ref="B93:D93"/>
    <mergeCell ref="B21:D21"/>
    <mergeCell ref="B27:D27"/>
    <mergeCell ref="B38:D38"/>
    <mergeCell ref="B39:D39"/>
    <mergeCell ref="B42:D42"/>
    <mergeCell ref="B48:D48"/>
    <mergeCell ref="B49:D49"/>
    <mergeCell ref="B56:D56"/>
    <mergeCell ref="B57:D57"/>
    <mergeCell ref="B20:D20"/>
    <mergeCell ref="B40:D40"/>
    <mergeCell ref="B41:D41"/>
    <mergeCell ref="B59:D59"/>
    <mergeCell ref="B64:D64"/>
    <mergeCell ref="B84:D84"/>
    <mergeCell ref="B60:D60"/>
    <mergeCell ref="B61:D61"/>
    <mergeCell ref="B62:D62"/>
    <mergeCell ref="B63:D63"/>
    <mergeCell ref="G83:H83"/>
    <mergeCell ref="G87:H87"/>
    <mergeCell ref="G88:H88"/>
    <mergeCell ref="G91:H91"/>
    <mergeCell ref="G92:H92"/>
    <mergeCell ref="G86:H86"/>
    <mergeCell ref="G89:H89"/>
    <mergeCell ref="G90:H90"/>
    <mergeCell ref="G85:H85"/>
    <mergeCell ref="G77:H77"/>
    <mergeCell ref="G78:H78"/>
    <mergeCell ref="G79:H79"/>
    <mergeCell ref="G80:H80"/>
    <mergeCell ref="G81:H81"/>
    <mergeCell ref="G82:H82"/>
    <mergeCell ref="G70:H70"/>
    <mergeCell ref="G71:H71"/>
    <mergeCell ref="G76:H76"/>
    <mergeCell ref="G73:H73"/>
    <mergeCell ref="G74:H74"/>
    <mergeCell ref="G75:H75"/>
    <mergeCell ref="G47:H47"/>
    <mergeCell ref="G50:H50"/>
    <mergeCell ref="G51:H51"/>
    <mergeCell ref="G52:H52"/>
    <mergeCell ref="G53:H53"/>
    <mergeCell ref="G54:H54"/>
    <mergeCell ref="G36:H36"/>
    <mergeCell ref="G37:H37"/>
    <mergeCell ref="G43:H43"/>
    <mergeCell ref="G44:H44"/>
    <mergeCell ref="G45:H45"/>
    <mergeCell ref="G46:H46"/>
    <mergeCell ref="G30:H30"/>
    <mergeCell ref="G31:H31"/>
    <mergeCell ref="G32:H32"/>
    <mergeCell ref="G33:H33"/>
    <mergeCell ref="G34:H34"/>
    <mergeCell ref="G35:H35"/>
    <mergeCell ref="G22:H22"/>
    <mergeCell ref="G23:H23"/>
    <mergeCell ref="G24:H24"/>
    <mergeCell ref="G25:H25"/>
    <mergeCell ref="G26:H26"/>
    <mergeCell ref="G28:H28"/>
    <mergeCell ref="G65:H65"/>
    <mergeCell ref="G69:H69"/>
    <mergeCell ref="G48:H48"/>
    <mergeCell ref="G49:H49"/>
    <mergeCell ref="G56:H56"/>
    <mergeCell ref="G57:H57"/>
    <mergeCell ref="G55:H55"/>
    <mergeCell ref="G66:H66"/>
    <mergeCell ref="G67:H67"/>
    <mergeCell ref="G68:H68"/>
    <mergeCell ref="G93:H93"/>
    <mergeCell ref="G21:H21"/>
    <mergeCell ref="G27:H27"/>
    <mergeCell ref="G38:H38"/>
    <mergeCell ref="G39:H39"/>
    <mergeCell ref="G42:H42"/>
    <mergeCell ref="G29:H29"/>
    <mergeCell ref="G61:H61"/>
    <mergeCell ref="G62:H62"/>
    <mergeCell ref="G63:H63"/>
    <mergeCell ref="E88:F88"/>
    <mergeCell ref="E91:F91"/>
    <mergeCell ref="E92:F92"/>
    <mergeCell ref="G20:H20"/>
    <mergeCell ref="G40:H40"/>
    <mergeCell ref="G41:H41"/>
    <mergeCell ref="G59:H59"/>
    <mergeCell ref="G64:H64"/>
    <mergeCell ref="G84:H84"/>
    <mergeCell ref="G60:H60"/>
    <mergeCell ref="E78:F78"/>
    <mergeCell ref="E79:F79"/>
    <mergeCell ref="E80:F80"/>
    <mergeCell ref="E81:F81"/>
    <mergeCell ref="E82:F82"/>
    <mergeCell ref="E83:F83"/>
    <mergeCell ref="E72:F72"/>
    <mergeCell ref="E73:F73"/>
    <mergeCell ref="E74:F74"/>
    <mergeCell ref="E75:F75"/>
    <mergeCell ref="E76:F76"/>
    <mergeCell ref="E77:F77"/>
    <mergeCell ref="E67:F67"/>
    <mergeCell ref="E68:F68"/>
    <mergeCell ref="E70:F70"/>
    <mergeCell ref="E71:F71"/>
    <mergeCell ref="E60:F60"/>
    <mergeCell ref="E61:F61"/>
    <mergeCell ref="E62:F62"/>
    <mergeCell ref="E63:F63"/>
    <mergeCell ref="E36:F36"/>
    <mergeCell ref="E37:F37"/>
    <mergeCell ref="E47:F47"/>
    <mergeCell ref="E50:F50"/>
    <mergeCell ref="E51:F51"/>
    <mergeCell ref="E52:F52"/>
    <mergeCell ref="B97:D97"/>
    <mergeCell ref="E97:F97"/>
    <mergeCell ref="E22:F22"/>
    <mergeCell ref="E23:F23"/>
    <mergeCell ref="E24:F24"/>
    <mergeCell ref="E25:F25"/>
    <mergeCell ref="E26:F26"/>
    <mergeCell ref="E32:F32"/>
    <mergeCell ref="E33:F33"/>
    <mergeCell ref="E34:F34"/>
    <mergeCell ref="B16:C16"/>
    <mergeCell ref="B95:C95"/>
    <mergeCell ref="B96:C96"/>
    <mergeCell ref="E3:F3"/>
    <mergeCell ref="E5:F5"/>
    <mergeCell ref="E8:F8"/>
    <mergeCell ref="E11:F11"/>
    <mergeCell ref="E16:F16"/>
    <mergeCell ref="E95:F95"/>
    <mergeCell ref="E96:F96"/>
    <mergeCell ref="G3:H3"/>
    <mergeCell ref="G5:H5"/>
    <mergeCell ref="G8:H8"/>
    <mergeCell ref="G11:H11"/>
    <mergeCell ref="G16:H16"/>
    <mergeCell ref="G95:H95"/>
    <mergeCell ref="E28:F28"/>
    <mergeCell ref="E29:F29"/>
    <mergeCell ref="E30:F30"/>
    <mergeCell ref="E31:F31"/>
    <mergeCell ref="E35:F35"/>
    <mergeCell ref="E87:F87"/>
    <mergeCell ref="B3:C3"/>
    <mergeCell ref="B5:C5"/>
    <mergeCell ref="B8:C8"/>
    <mergeCell ref="B11:C11"/>
    <mergeCell ref="E89:F89"/>
    <mergeCell ref="E90:F90"/>
    <mergeCell ref="H98:I98"/>
    <mergeCell ref="B98:D98"/>
    <mergeCell ref="G96:H96"/>
    <mergeCell ref="E56:F56"/>
    <mergeCell ref="E57:F57"/>
    <mergeCell ref="E43:F43"/>
    <mergeCell ref="E44:F44"/>
    <mergeCell ref="E85:F85"/>
    <mergeCell ref="E86:F86"/>
    <mergeCell ref="E53:F53"/>
    <mergeCell ref="E54:F54"/>
    <mergeCell ref="E55:F55"/>
    <mergeCell ref="E66:F66"/>
    <mergeCell ref="E20:F20"/>
    <mergeCell ref="E40:F40"/>
    <mergeCell ref="E41:F41"/>
    <mergeCell ref="E59:F59"/>
    <mergeCell ref="E64:F64"/>
    <mergeCell ref="E84:F84"/>
    <mergeCell ref="E65:F65"/>
    <mergeCell ref="E69:F69"/>
    <mergeCell ref="E39:F39"/>
    <mergeCell ref="E42:F42"/>
    <mergeCell ref="E21:F21"/>
    <mergeCell ref="B17:I17"/>
    <mergeCell ref="E18:I18"/>
    <mergeCell ref="B19:D19"/>
    <mergeCell ref="E19:F19"/>
    <mergeCell ref="G19:H19"/>
    <mergeCell ref="E45:F45"/>
    <mergeCell ref="B94:D94"/>
    <mergeCell ref="A12:I12"/>
    <mergeCell ref="A13:I13"/>
    <mergeCell ref="A6:I6"/>
    <mergeCell ref="G58:H58"/>
    <mergeCell ref="G94:H94"/>
    <mergeCell ref="G72:H72"/>
    <mergeCell ref="E58:F58"/>
    <mergeCell ref="E94:F94"/>
    <mergeCell ref="E27:F27"/>
    <mergeCell ref="E38:F38"/>
    <mergeCell ref="E93:F93"/>
    <mergeCell ref="E46:F46"/>
    <mergeCell ref="E48:F48"/>
    <mergeCell ref="E49:F49"/>
    <mergeCell ref="A9:I9"/>
    <mergeCell ref="A10:I10"/>
    <mergeCell ref="B7:H7"/>
    <mergeCell ref="E1:I1"/>
    <mergeCell ref="E2:I2"/>
    <mergeCell ref="A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Biruta</cp:lastModifiedBy>
  <cp:lastPrinted>2012-08-22T07:54:31Z</cp:lastPrinted>
  <dcterms:created xsi:type="dcterms:W3CDTF">2011-03-09T12:17:15Z</dcterms:created>
  <dcterms:modified xsi:type="dcterms:W3CDTF">2012-08-23T13:21:37Z</dcterms:modified>
  <cp:category/>
  <cp:version/>
  <cp:contentType/>
  <cp:contentStatus/>
</cp:coreProperties>
</file>