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8795" windowHeight="8130" activeTab="2"/>
  </bookViews>
  <sheets>
    <sheet name="Sheet2" sheetId="1" r:id="rId1"/>
    <sheet name="Sheet3" sheetId="2" r:id="rId2"/>
    <sheet name="ATASKAITA" sheetId="3" r:id="rId3"/>
  </sheets>
  <definedNames>
    <definedName name="Tekstas3">'Sheet2'!$C$24</definedName>
  </definedNames>
  <calcPr fullCalcOnLoad="1"/>
</workbook>
</file>

<file path=xl/sharedStrings.xml><?xml version="1.0" encoding="utf-8"?>
<sst xmlns="http://schemas.openxmlformats.org/spreadsheetml/2006/main" count="105" uniqueCount="94">
  <si>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</si>
  <si>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</si>
  <si>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</si>
  <si>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</si>
  <si>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</si>
  <si>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</si>
  <si>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</si>
  <si>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(parašas)</t>
  </si>
  <si>
    <t>Nr. _____</t>
  </si>
  <si>
    <t>A.</t>
  </si>
  <si>
    <t>3-iojo VSAFAS „Veiklos rezultatų ataskaita"</t>
  </si>
  <si>
    <t>2 priedas</t>
  </si>
  <si>
    <t>(Žemesniojo lygio viešojo sektoriaus subjektų, išskyrus mokesčių fondus ir išteklių fondus, veiklos rezultatų ataskaitos forma)</t>
  </si>
  <si>
    <t>Skuodo Bartuvos progimnazija</t>
  </si>
  <si>
    <t>(viešojo sektoriaus subjekto arba viešojo sektoriaus subjektų grupės pavadinimas)</t>
  </si>
  <si>
    <t>190892856, Šatrijos g.1, LT-98114, Skuodas, Lietuva</t>
  </si>
  <si>
    <t>(viešojo sektoriaus subjekto, parengusio veiklos rezultatų ataskaitą arba konsoliduotąją veiklos rezultatų ataskaitą, kodas, adresas)</t>
  </si>
  <si>
    <t>PAGAL 2013 M. RUGSĖJO 30 D. DUOMENIS</t>
  </si>
  <si>
    <t>2013 m. spalio 24 d.</t>
  </si>
  <si>
    <t>Pateikimo valiuta ir tikslumas: litais, ct</t>
  </si>
  <si>
    <t>PAGRINDINĖS VEIKLOS PAJAMOS</t>
  </si>
  <si>
    <t>I.</t>
  </si>
  <si>
    <t>FINANSAVIMO PAJAMOS</t>
  </si>
  <si>
    <t>I.1.</t>
  </si>
  <si>
    <t>   Iš valstybės biudžeto</t>
  </si>
  <si>
    <t>I.2.</t>
  </si>
  <si>
    <t>   Iš savivaldybių biudžetų</t>
  </si>
  <si>
    <t>I.3.</t>
  </si>
  <si>
    <t>   Iš ES, užsienio valstybių ir tarptautinių organizacijų lėšų</t>
  </si>
  <si>
    <t>I.4.</t>
  </si>
  <si>
    <t>   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</si>
  <si>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</si>
  <si>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</si>
  <si>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</si>
  <si>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</si>
  <si>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</si>
  <si>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   Pagrindinės veiklos kitos pajamos</t>
  </si>
  <si>
    <t>III.2.</t>
  </si>
  <si>
    <t>   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</si>
  <si>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</si>
  <si>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</si>
  <si>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</si>
  <si>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</si>
  <si>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</si>
  <si>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</si>
  <si>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</si>
  <si>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</si>
  <si>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</si>
  <si>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</si>
  <si>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</si>
  <si>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</si>
  <si>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</si>
  <si>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</si>
  <si>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</si>
  <si>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</si>
  <si>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</si>
  <si>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</si>
  <si>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</si>
  <si>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</si>
  <si>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</si>
  <si>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</si>
  <si>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</si>
  <si>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</si>
  <si>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</si>
  <si>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</si>
  <si>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</si>
  <si>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</si>
  <si>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</si>
  <si>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</si>
  <si>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</si>
  <si>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</si>
  <si>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</si>
  <si>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</si>
  <si>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</si>
  <si>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</si>
  <si>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</si>
  <si>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</si>
  <si>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</si>
  <si>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</si>
  <si>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</si>
  <si>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</si>
  <si>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</si>
  <si>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</si>
  <si>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</si>
  <si>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</si>
  <si>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</si>
  <si>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</si>
  <si>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Virginijus Jokšas</t>
  </si>
  <si>
    <t>(viešojo sektoriaus subjekto vadovas arba jo įgaliotas administracijos vadovas)</t>
  </si>
  <si>
    <t>(vardas ir pavardė)</t>
  </si>
  <si>
    <t>Marytė Mažrimienė</t>
  </si>
  <si>
    <t>(vyriausiasis buhalteris (buhalteris))</t>
  </si>
  <si>
    <t>  </t>
  </si>
  <si>
    <t xml:space="preserve">Vyr. buhalterė 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</si>
</sst>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3">
      <selection activeCell="C15" sqref="C15"/>
    </sheetView>
  </sheetViews>
  <sheetFormatPr defaultColWidth="9.140625" defaultRowHeight="15"/>
  <cols>
    <col min="1" max="1" width="8.00390625" style="0" customWidth="1"/>
    <col min="2" max="2" width="30.140625" style="0" customWidth="1"/>
    <col min="3" max="3" width="28.421875" style="0" customWidth="1"/>
    <col min="4" max="5" width="1.57421875" style="0" customWidth="1"/>
    <col min="6" max="6" width="11.28125" style="0" customWidth="1"/>
    <col min="7" max="7" width="1.421875" style="0" customWidth="1"/>
    <col min="8" max="9" width="15.28125" style="0" customWidth="1"/>
  </cols>
  <sheetData>
    <row r="1" spans="1:9" ht="15" customHeight="1">
      <c r="A1" s="1"/>
      <c r="B1" s="1"/>
      <c r="C1" s="1"/>
      <c r="D1" s="1"/>
      <c r="E1" s="1"/>
      <c r="F1" s="12" t="s">
        <v>10</v>
      </c>
      <c r="G1" s="12"/>
      <c r="H1" s="12"/>
      <c r="I1" s="12"/>
    </row>
    <row r="2" spans="1:9" ht="15" customHeight="1">
      <c r="A2" s="1"/>
      <c r="B2" s="1"/>
      <c r="C2" s="1"/>
      <c r="D2" s="1"/>
      <c r="E2" s="1"/>
      <c r="F2" s="13" t="s">
        <v>11</v>
      </c>
      <c r="G2" s="13"/>
      <c r="H2" s="13"/>
      <c r="I2" s="13"/>
    </row>
    <row r="3" spans="1:9" ht="1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0.75" customHeight="1">
      <c r="A4" s="14" t="s">
        <v>12</v>
      </c>
      <c r="B4" s="14"/>
      <c r="C4" s="14"/>
      <c r="D4" s="14"/>
      <c r="E4" s="14"/>
      <c r="F4" s="14"/>
      <c r="G4" s="14"/>
      <c r="H4" s="14"/>
      <c r="I4" s="14"/>
    </row>
    <row r="5" spans="1:9" ht="1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>
      <c r="A6" s="19" t="s">
        <v>13</v>
      </c>
      <c r="B6" s="19"/>
      <c r="C6" s="19"/>
      <c r="D6" s="19"/>
      <c r="E6" s="19"/>
      <c r="F6" s="19"/>
      <c r="G6" s="19"/>
      <c r="H6" s="19"/>
      <c r="I6" s="19"/>
    </row>
    <row r="7" spans="1:9" ht="15" customHeight="1">
      <c r="A7" s="2"/>
      <c r="B7" s="23" t="s">
        <v>14</v>
      </c>
      <c r="C7" s="23"/>
      <c r="D7" s="23"/>
      <c r="E7" s="23"/>
      <c r="F7" s="23"/>
      <c r="G7" s="23"/>
      <c r="H7" s="23"/>
      <c r="I7" s="2"/>
    </row>
    <row r="8" spans="1:9" ht="1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5" customHeight="1">
      <c r="A9" s="20" t="s">
        <v>15</v>
      </c>
      <c r="B9" s="20"/>
      <c r="C9" s="20"/>
      <c r="D9" s="20"/>
      <c r="E9" s="20"/>
      <c r="F9" s="20"/>
      <c r="G9" s="20"/>
      <c r="H9" s="20"/>
      <c r="I9" s="20"/>
    </row>
    <row r="10" spans="1:9" ht="15" customHeight="1">
      <c r="A10" s="21" t="s">
        <v>16</v>
      </c>
      <c r="B10" s="21"/>
      <c r="C10" s="21"/>
      <c r="D10" s="21"/>
      <c r="E10" s="21"/>
      <c r="F10" s="21"/>
      <c r="G10" s="21"/>
      <c r="H10" s="21"/>
      <c r="I10" s="21"/>
    </row>
    <row r="11" spans="1:9" ht="15" customHeight="1">
      <c r="A11" s="2"/>
      <c r="B11" s="2"/>
      <c r="C11" s="2"/>
      <c r="D11" s="22"/>
      <c r="E11" s="22"/>
      <c r="F11" s="22"/>
      <c r="G11" s="22"/>
      <c r="H11" s="22"/>
      <c r="I11" s="22"/>
    </row>
    <row r="12" spans="1:9" ht="1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5" customHeight="1">
      <c r="A13" s="15" t="s">
        <v>0</v>
      </c>
      <c r="B13" s="15"/>
      <c r="C13" s="15"/>
      <c r="D13" s="15"/>
      <c r="E13" s="15"/>
      <c r="F13" s="15"/>
      <c r="G13" s="15"/>
      <c r="H13" s="15"/>
      <c r="I13" s="15"/>
    </row>
    <row r="14" spans="1:9" ht="15" customHeight="1">
      <c r="A14" s="15" t="s">
        <v>17</v>
      </c>
      <c r="B14" s="15"/>
      <c r="C14" s="15"/>
      <c r="D14" s="15"/>
      <c r="E14" s="15"/>
      <c r="F14" s="15"/>
      <c r="G14" s="15"/>
      <c r="H14" s="15"/>
      <c r="I14" s="15"/>
    </row>
    <row r="15" spans="1:9" ht="15" customHeight="1">
      <c r="A15" s="4"/>
      <c r="B15" s="4"/>
      <c r="C15" s="5" t="s">
        <v>18</v>
      </c>
      <c r="D15" s="6" t="s">
        <v>8</v>
      </c>
      <c r="E15" s="4"/>
      <c r="F15" s="4"/>
      <c r="G15" s="4"/>
      <c r="H15" s="4"/>
      <c r="I15" s="4"/>
    </row>
    <row r="16" spans="1:9" ht="15" customHeight="1">
      <c r="A16" s="7"/>
      <c r="B16" s="7"/>
      <c r="C16" s="8" t="s">
        <v>1</v>
      </c>
      <c r="D16" s="16"/>
      <c r="E16" s="16"/>
      <c r="F16" s="16"/>
      <c r="G16" s="16"/>
      <c r="H16" s="16"/>
      <c r="I16" s="16"/>
    </row>
    <row r="17" spans="1:9" ht="15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5" customHeight="1">
      <c r="A18" s="18" t="s">
        <v>19</v>
      </c>
      <c r="B18" s="18"/>
      <c r="C18" s="18"/>
      <c r="D18" s="18"/>
      <c r="E18" s="18"/>
      <c r="F18" s="18"/>
      <c r="G18" s="18"/>
      <c r="H18" s="18"/>
      <c r="I18" s="18"/>
    </row>
    <row r="19" spans="1:9" ht="47.25" customHeight="1">
      <c r="A19" s="3" t="s">
        <v>2</v>
      </c>
      <c r="B19" s="24" t="s">
        <v>3</v>
      </c>
      <c r="C19" s="24"/>
      <c r="D19" s="24"/>
      <c r="E19" s="24" t="s">
        <v>4</v>
      </c>
      <c r="F19" s="24"/>
      <c r="G19" s="24" t="s">
        <v>5</v>
      </c>
      <c r="H19" s="24"/>
      <c r="I19" s="3" t="s">
        <v>6</v>
      </c>
    </row>
    <row r="20" spans="1:9" ht="15.75" customHeight="1">
      <c r="A20" s="9" t="s">
        <v>9</v>
      </c>
      <c r="B20" s="28" t="s">
        <v>20</v>
      </c>
      <c r="C20" s="29"/>
      <c r="D20" s="30"/>
      <c r="E20" s="31"/>
      <c r="F20" s="32"/>
      <c r="G20" s="36">
        <f>SUM(G21+G26+G27)</f>
        <v>1932918.83</v>
      </c>
      <c r="H20" s="37"/>
      <c r="I20" s="11">
        <v>3006919.19</v>
      </c>
    </row>
    <row r="21" spans="1:9" ht="15.75" customHeight="1">
      <c r="A21" s="10" t="s">
        <v>21</v>
      </c>
      <c r="B21" s="31" t="s">
        <v>22</v>
      </c>
      <c r="C21" s="38"/>
      <c r="D21" s="32"/>
      <c r="E21" s="31"/>
      <c r="F21" s="32"/>
      <c r="G21" s="36">
        <f>SUM(G22:H25)</f>
        <v>1929454.83</v>
      </c>
      <c r="H21" s="37"/>
      <c r="I21" s="11">
        <v>3006219.19</v>
      </c>
    </row>
    <row r="22" spans="1:9" ht="15.75" customHeight="1">
      <c r="A22" s="10" t="s">
        <v>23</v>
      </c>
      <c r="B22" s="25" t="s">
        <v>24</v>
      </c>
      <c r="C22" s="26"/>
      <c r="D22" s="27"/>
      <c r="E22" s="31"/>
      <c r="F22" s="32"/>
      <c r="G22" s="36">
        <v>1411437.6</v>
      </c>
      <c r="H22" s="37"/>
      <c r="I22" s="11">
        <v>2233738.68</v>
      </c>
    </row>
    <row r="23" spans="1:9" ht="15.75" customHeight="1">
      <c r="A23" s="10" t="s">
        <v>25</v>
      </c>
      <c r="B23" s="25" t="s">
        <v>26</v>
      </c>
      <c r="C23" s="26"/>
      <c r="D23" s="27"/>
      <c r="E23" s="31"/>
      <c r="F23" s="32"/>
      <c r="G23" s="36">
        <v>493523.94</v>
      </c>
      <c r="H23" s="37"/>
      <c r="I23" s="11">
        <v>717925.8</v>
      </c>
    </row>
    <row r="24" spans="1:9" ht="31.5" customHeight="1">
      <c r="A24" s="10" t="s">
        <v>27</v>
      </c>
      <c r="B24" s="25" t="s">
        <v>28</v>
      </c>
      <c r="C24" s="26"/>
      <c r="D24" s="27"/>
      <c r="E24" s="31"/>
      <c r="F24" s="32"/>
      <c r="G24" s="36">
        <v>18145.21</v>
      </c>
      <c r="H24" s="37"/>
      <c r="I24" s="11">
        <v>20121.37</v>
      </c>
    </row>
    <row r="25" spans="1:9" ht="15.75" customHeight="1">
      <c r="A25" s="10" t="s">
        <v>29</v>
      </c>
      <c r="B25" s="25" t="s">
        <v>30</v>
      </c>
      <c r="C25" s="26"/>
      <c r="D25" s="27"/>
      <c r="E25" s="31"/>
      <c r="F25" s="32"/>
      <c r="G25" s="36">
        <v>6348.08</v>
      </c>
      <c r="H25" s="37"/>
      <c r="I25" s="11">
        <v>34433.34</v>
      </c>
    </row>
    <row r="26" spans="1:9" ht="15.75" customHeight="1">
      <c r="A26" s="10" t="s">
        <v>31</v>
      </c>
      <c r="B26" s="31" t="s">
        <v>32</v>
      </c>
      <c r="C26" s="38"/>
      <c r="D26" s="32"/>
      <c r="E26" s="31"/>
      <c r="F26" s="32"/>
      <c r="G26" s="36">
        <v>0</v>
      </c>
      <c r="H26" s="37"/>
      <c r="I26" s="11">
        <v>0</v>
      </c>
    </row>
    <row r="27" spans="1:9" ht="15.75" customHeight="1">
      <c r="A27" s="10" t="s">
        <v>33</v>
      </c>
      <c r="B27" s="31" t="s">
        <v>34</v>
      </c>
      <c r="C27" s="38"/>
      <c r="D27" s="32"/>
      <c r="E27" s="31"/>
      <c r="F27" s="32"/>
      <c r="G27" s="36">
        <f>SUM(G28+G29)</f>
        <v>3464</v>
      </c>
      <c r="H27" s="37"/>
      <c r="I27" s="11">
        <v>700</v>
      </c>
    </row>
    <row r="28" spans="1:9" ht="15.75" customHeight="1">
      <c r="A28" s="10" t="s">
        <v>35</v>
      </c>
      <c r="B28" s="25" t="s">
        <v>36</v>
      </c>
      <c r="C28" s="26"/>
      <c r="D28" s="27"/>
      <c r="E28" s="31"/>
      <c r="F28" s="32"/>
      <c r="G28" s="36">
        <v>3464</v>
      </c>
      <c r="H28" s="37"/>
      <c r="I28" s="11">
        <v>700</v>
      </c>
    </row>
    <row r="29" spans="1:9" ht="15.75" customHeight="1">
      <c r="A29" s="10" t="s">
        <v>37</v>
      </c>
      <c r="B29" s="25" t="s">
        <v>38</v>
      </c>
      <c r="C29" s="26"/>
      <c r="D29" s="27"/>
      <c r="E29" s="31"/>
      <c r="F29" s="32"/>
      <c r="G29" s="36">
        <v>0</v>
      </c>
      <c r="H29" s="37"/>
      <c r="I29" s="11">
        <v>0</v>
      </c>
    </row>
    <row r="30" spans="1:9" ht="15.75" customHeight="1">
      <c r="A30" s="9" t="s">
        <v>39</v>
      </c>
      <c r="B30" s="28" t="s">
        <v>40</v>
      </c>
      <c r="C30" s="29"/>
      <c r="D30" s="30"/>
      <c r="E30" s="31"/>
      <c r="F30" s="32"/>
      <c r="G30" s="36">
        <f>SUM(G31:H44)</f>
        <v>1932402.1200000003</v>
      </c>
      <c r="H30" s="37"/>
      <c r="I30" s="11">
        <v>3015335.23</v>
      </c>
    </row>
    <row r="31" spans="1:9" ht="15.75" customHeight="1">
      <c r="A31" s="10" t="s">
        <v>21</v>
      </c>
      <c r="B31" s="31" t="s">
        <v>41</v>
      </c>
      <c r="C31" s="38"/>
      <c r="D31" s="32"/>
      <c r="E31" s="31"/>
      <c r="F31" s="32"/>
      <c r="G31" s="36">
        <v>1632331.6</v>
      </c>
      <c r="H31" s="37"/>
      <c r="I31" s="11">
        <v>2564951.81</v>
      </c>
    </row>
    <row r="32" spans="1:9" ht="15.75" customHeight="1">
      <c r="A32" s="10" t="s">
        <v>31</v>
      </c>
      <c r="B32" s="31" t="s">
        <v>42</v>
      </c>
      <c r="C32" s="38"/>
      <c r="D32" s="32"/>
      <c r="E32" s="31"/>
      <c r="F32" s="32"/>
      <c r="G32" s="36">
        <v>109158.89</v>
      </c>
      <c r="H32" s="37"/>
      <c r="I32" s="11">
        <v>146304.71</v>
      </c>
    </row>
    <row r="33" spans="1:9" ht="15.75" customHeight="1">
      <c r="A33" s="10" t="s">
        <v>33</v>
      </c>
      <c r="B33" s="31" t="s">
        <v>43</v>
      </c>
      <c r="C33" s="38"/>
      <c r="D33" s="32"/>
      <c r="E33" s="31"/>
      <c r="F33" s="32"/>
      <c r="G33" s="36">
        <v>118698.77</v>
      </c>
      <c r="H33" s="37"/>
      <c r="I33" s="11">
        <v>181167.49</v>
      </c>
    </row>
    <row r="34" spans="1:9" ht="15.75" customHeight="1">
      <c r="A34" s="10" t="s">
        <v>44</v>
      </c>
      <c r="B34" s="31" t="s">
        <v>45</v>
      </c>
      <c r="C34" s="38"/>
      <c r="D34" s="32"/>
      <c r="E34" s="31"/>
      <c r="F34" s="32"/>
      <c r="G34" s="36">
        <v>987.11</v>
      </c>
      <c r="H34" s="37"/>
      <c r="I34" s="11">
        <v>7783.43</v>
      </c>
    </row>
    <row r="35" spans="1:9" ht="15.75" customHeight="1">
      <c r="A35" s="10" t="s">
        <v>46</v>
      </c>
      <c r="B35" s="31" t="s">
        <v>47</v>
      </c>
      <c r="C35" s="38"/>
      <c r="D35" s="32"/>
      <c r="E35" s="31"/>
      <c r="F35" s="32"/>
      <c r="G35" s="36">
        <v>1241.06</v>
      </c>
      <c r="H35" s="37"/>
      <c r="I35" s="11">
        <v>2663.22</v>
      </c>
    </row>
    <row r="36" spans="1:9" ht="15.75" customHeight="1">
      <c r="A36" s="10" t="s">
        <v>48</v>
      </c>
      <c r="B36" s="31" t="s">
        <v>49</v>
      </c>
      <c r="C36" s="38"/>
      <c r="D36" s="32"/>
      <c r="E36" s="31"/>
      <c r="F36" s="32"/>
      <c r="G36" s="36">
        <v>3681.83</v>
      </c>
      <c r="H36" s="37"/>
      <c r="I36" s="11">
        <v>4576.33</v>
      </c>
    </row>
    <row r="37" spans="1:9" ht="15.75" customHeight="1">
      <c r="A37" s="10" t="s">
        <v>50</v>
      </c>
      <c r="B37" s="31" t="s">
        <v>51</v>
      </c>
      <c r="C37" s="38"/>
      <c r="D37" s="32"/>
      <c r="E37" s="31"/>
      <c r="F37" s="32"/>
      <c r="G37" s="36">
        <v>0</v>
      </c>
      <c r="H37" s="37"/>
      <c r="I37" s="11">
        <v>0</v>
      </c>
    </row>
    <row r="38" spans="1:9" ht="15.75" customHeight="1">
      <c r="A38" s="10" t="s">
        <v>52</v>
      </c>
      <c r="B38" s="31" t="s">
        <v>53</v>
      </c>
      <c r="C38" s="38"/>
      <c r="D38" s="32"/>
      <c r="E38" s="31"/>
      <c r="F38" s="32"/>
      <c r="G38" s="36">
        <v>0</v>
      </c>
      <c r="H38" s="37"/>
      <c r="I38" s="11">
        <v>2216.93</v>
      </c>
    </row>
    <row r="39" spans="1:9" ht="15.75" customHeight="1">
      <c r="A39" s="10" t="s">
        <v>54</v>
      </c>
      <c r="B39" s="31" t="s">
        <v>55</v>
      </c>
      <c r="C39" s="38"/>
      <c r="D39" s="32"/>
      <c r="E39" s="31"/>
      <c r="F39" s="32"/>
      <c r="G39" s="36">
        <v>33136.06</v>
      </c>
      <c r="H39" s="37"/>
      <c r="I39" s="11">
        <v>48377.92</v>
      </c>
    </row>
    <row r="40" spans="1:9" ht="15.75" customHeight="1">
      <c r="A40" s="10" t="s">
        <v>56</v>
      </c>
      <c r="B40" s="31" t="s">
        <v>57</v>
      </c>
      <c r="C40" s="38"/>
      <c r="D40" s="32"/>
      <c r="E40" s="31"/>
      <c r="F40" s="32"/>
      <c r="G40" s="36">
        <v>0</v>
      </c>
      <c r="H40" s="37"/>
      <c r="I40" s="11">
        <v>0</v>
      </c>
    </row>
    <row r="41" spans="1:9" ht="15.75" customHeight="1">
      <c r="A41" s="10" t="s">
        <v>58</v>
      </c>
      <c r="B41" s="31" t="s">
        <v>59</v>
      </c>
      <c r="C41" s="38"/>
      <c r="D41" s="32"/>
      <c r="E41" s="31"/>
      <c r="F41" s="32"/>
      <c r="G41" s="36">
        <v>0</v>
      </c>
      <c r="H41" s="37"/>
      <c r="I41" s="11">
        <v>0</v>
      </c>
    </row>
    <row r="42" spans="1:9" ht="15.75" customHeight="1">
      <c r="A42" s="10" t="s">
        <v>60</v>
      </c>
      <c r="B42" s="31" t="s">
        <v>61</v>
      </c>
      <c r="C42" s="38"/>
      <c r="D42" s="32"/>
      <c r="E42" s="31"/>
      <c r="F42" s="32"/>
      <c r="G42" s="36">
        <v>0</v>
      </c>
      <c r="H42" s="37"/>
      <c r="I42" s="11">
        <v>0</v>
      </c>
    </row>
    <row r="43" spans="1:9" ht="15.75" customHeight="1">
      <c r="A43" s="10" t="s">
        <v>62</v>
      </c>
      <c r="B43" s="31" t="s">
        <v>63</v>
      </c>
      <c r="C43" s="38"/>
      <c r="D43" s="32"/>
      <c r="E43" s="31"/>
      <c r="F43" s="32"/>
      <c r="G43" s="36">
        <v>32335.05</v>
      </c>
      <c r="H43" s="37"/>
      <c r="I43" s="11">
        <v>56179.56</v>
      </c>
    </row>
    <row r="44" spans="1:9" ht="15.75" customHeight="1">
      <c r="A44" s="10" t="s">
        <v>64</v>
      </c>
      <c r="B44" s="31" t="s">
        <v>65</v>
      </c>
      <c r="C44" s="38"/>
      <c r="D44" s="32"/>
      <c r="E44" s="31"/>
      <c r="F44" s="32"/>
      <c r="G44" s="36">
        <v>831.75</v>
      </c>
      <c r="H44" s="37"/>
      <c r="I44" s="11">
        <v>1113.83</v>
      </c>
    </row>
    <row r="45" spans="1:9" ht="31.5" customHeight="1">
      <c r="A45" s="9" t="s">
        <v>66</v>
      </c>
      <c r="B45" s="28" t="s">
        <v>67</v>
      </c>
      <c r="C45" s="29"/>
      <c r="D45" s="30"/>
      <c r="E45" s="31"/>
      <c r="F45" s="32"/>
      <c r="G45" s="36">
        <f>SUM(G20-G30)</f>
        <v>516.7099999997299</v>
      </c>
      <c r="H45" s="37"/>
      <c r="I45" s="11">
        <v>-8416.04</v>
      </c>
    </row>
    <row r="46" spans="1:9" ht="15.75" customHeight="1">
      <c r="A46" s="9" t="s">
        <v>68</v>
      </c>
      <c r="B46" s="28" t="s">
        <v>69</v>
      </c>
      <c r="C46" s="29"/>
      <c r="D46" s="30"/>
      <c r="E46" s="31"/>
      <c r="F46" s="32"/>
      <c r="G46" s="36">
        <f>SUM(G47+G48)</f>
        <v>6892.9</v>
      </c>
      <c r="H46" s="37"/>
      <c r="I46" s="11">
        <v>8857.5</v>
      </c>
    </row>
    <row r="47" spans="1:9" ht="15.75" customHeight="1">
      <c r="A47" s="10" t="s">
        <v>21</v>
      </c>
      <c r="B47" s="31" t="s">
        <v>70</v>
      </c>
      <c r="C47" s="38"/>
      <c r="D47" s="32"/>
      <c r="E47" s="31"/>
      <c r="F47" s="32"/>
      <c r="G47" s="36">
        <v>11268</v>
      </c>
      <c r="H47" s="37"/>
      <c r="I47" s="11">
        <v>8857.5</v>
      </c>
    </row>
    <row r="48" spans="1:9" ht="15.75" customHeight="1">
      <c r="A48" s="10" t="s">
        <v>31</v>
      </c>
      <c r="B48" s="31" t="s">
        <v>71</v>
      </c>
      <c r="C48" s="38"/>
      <c r="D48" s="32"/>
      <c r="E48" s="31"/>
      <c r="F48" s="32"/>
      <c r="G48" s="36">
        <v>-4375.1</v>
      </c>
      <c r="H48" s="37"/>
      <c r="I48" s="11">
        <v>0</v>
      </c>
    </row>
    <row r="49" spans="1:9" ht="15.75" customHeight="1">
      <c r="A49" s="10" t="s">
        <v>33</v>
      </c>
      <c r="B49" s="31" t="s">
        <v>72</v>
      </c>
      <c r="C49" s="38"/>
      <c r="D49" s="32"/>
      <c r="E49" s="31"/>
      <c r="F49" s="32"/>
      <c r="G49" s="36">
        <v>0</v>
      </c>
      <c r="H49" s="37"/>
      <c r="I49" s="11">
        <v>0</v>
      </c>
    </row>
    <row r="50" spans="1:9" ht="31.5" customHeight="1">
      <c r="A50" s="9" t="s">
        <v>73</v>
      </c>
      <c r="B50" s="28" t="s">
        <v>74</v>
      </c>
      <c r="C50" s="29"/>
      <c r="D50" s="30"/>
      <c r="E50" s="31"/>
      <c r="F50" s="32"/>
      <c r="G50" s="36">
        <v>-0.4</v>
      </c>
      <c r="H50" s="37"/>
      <c r="I50" s="11">
        <v>0.76</v>
      </c>
    </row>
    <row r="51" spans="1:9" ht="31.5" customHeight="1">
      <c r="A51" s="9" t="s">
        <v>75</v>
      </c>
      <c r="B51" s="28" t="s">
        <v>76</v>
      </c>
      <c r="C51" s="29"/>
      <c r="D51" s="30"/>
      <c r="E51" s="31"/>
      <c r="F51" s="32"/>
      <c r="G51" s="36">
        <v>0</v>
      </c>
      <c r="H51" s="37"/>
      <c r="I51" s="11">
        <v>0</v>
      </c>
    </row>
    <row r="52" spans="1:9" ht="15.75" customHeight="1">
      <c r="A52" s="9" t="s">
        <v>77</v>
      </c>
      <c r="B52" s="28" t="s">
        <v>78</v>
      </c>
      <c r="C52" s="29"/>
      <c r="D52" s="30"/>
      <c r="E52" s="31"/>
      <c r="F52" s="32"/>
      <c r="G52" s="36">
        <v>0</v>
      </c>
      <c r="H52" s="37"/>
      <c r="I52" s="11">
        <v>0</v>
      </c>
    </row>
    <row r="53" spans="1:9" ht="31.5" customHeight="1">
      <c r="A53" s="9" t="s">
        <v>79</v>
      </c>
      <c r="B53" s="28" t="s">
        <v>80</v>
      </c>
      <c r="C53" s="29"/>
      <c r="D53" s="30"/>
      <c r="E53" s="31"/>
      <c r="F53" s="32"/>
      <c r="G53" s="36">
        <f>SUM(G45+G46+G50)</f>
        <v>7409.20999999973</v>
      </c>
      <c r="H53" s="37"/>
      <c r="I53" s="11">
        <v>440.7</v>
      </c>
    </row>
    <row r="54" spans="1:9" ht="15.75" customHeight="1">
      <c r="A54" s="9" t="s">
        <v>21</v>
      </c>
      <c r="B54" s="28" t="s">
        <v>81</v>
      </c>
      <c r="C54" s="29"/>
      <c r="D54" s="30"/>
      <c r="E54" s="31"/>
      <c r="F54" s="32"/>
      <c r="G54" s="36">
        <v>0</v>
      </c>
      <c r="H54" s="37"/>
      <c r="I54" s="11">
        <v>0</v>
      </c>
    </row>
    <row r="55" spans="1:9" ht="15.75" customHeight="1">
      <c r="A55" s="9" t="s">
        <v>82</v>
      </c>
      <c r="B55" s="28" t="s">
        <v>83</v>
      </c>
      <c r="C55" s="29"/>
      <c r="D55" s="30"/>
      <c r="E55" s="31"/>
      <c r="F55" s="32"/>
      <c r="G55" s="36">
        <f>SUM(G53)</f>
        <v>7409.20999999973</v>
      </c>
      <c r="H55" s="37"/>
      <c r="I55" s="11">
        <v>440.7</v>
      </c>
    </row>
    <row r="56" spans="1:9" ht="15.75" customHeight="1">
      <c r="A56" s="10" t="s">
        <v>21</v>
      </c>
      <c r="B56" s="31" t="s">
        <v>84</v>
      </c>
      <c r="C56" s="38"/>
      <c r="D56" s="32"/>
      <c r="E56" s="31"/>
      <c r="F56" s="32"/>
      <c r="G56" s="36">
        <f>SUM(G55)</f>
        <v>7409.20999999973</v>
      </c>
      <c r="H56" s="37"/>
      <c r="I56" s="11">
        <v>0</v>
      </c>
    </row>
    <row r="57" spans="1:9" ht="15.75" customHeight="1">
      <c r="A57" s="10" t="s">
        <v>31</v>
      </c>
      <c r="B57" s="31" t="s">
        <v>85</v>
      </c>
      <c r="C57" s="38"/>
      <c r="D57" s="32"/>
      <c r="E57" s="31"/>
      <c r="F57" s="32"/>
      <c r="G57" s="36">
        <v>0</v>
      </c>
      <c r="H57" s="37"/>
      <c r="I57" s="11">
        <v>0</v>
      </c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>
      <c r="A59" s="20" t="s">
        <v>86</v>
      </c>
      <c r="B59" s="20"/>
      <c r="C59" s="20"/>
      <c r="D59" s="1"/>
      <c r="E59" s="34"/>
      <c r="F59" s="34"/>
      <c r="G59" s="1"/>
      <c r="H59" s="20" t="s">
        <v>87</v>
      </c>
      <c r="I59" s="20"/>
    </row>
    <row r="60" spans="1:9" ht="14.25" customHeight="1">
      <c r="A60" s="35" t="s">
        <v>88</v>
      </c>
      <c r="B60" s="35"/>
      <c r="C60" s="35"/>
      <c r="D60" s="1"/>
      <c r="E60" s="33" t="s">
        <v>7</v>
      </c>
      <c r="F60" s="33"/>
      <c r="G60" s="1"/>
      <c r="H60" s="33" t="s">
        <v>89</v>
      </c>
      <c r="I60" s="33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20" t="s">
        <v>93</v>
      </c>
      <c r="B62" s="20"/>
      <c r="C62" s="20"/>
      <c r="D62" s="1"/>
      <c r="E62" s="34"/>
      <c r="F62" s="34"/>
      <c r="G62" s="1"/>
      <c r="H62" s="20" t="s">
        <v>90</v>
      </c>
      <c r="I62" s="20"/>
    </row>
    <row r="63" spans="1:9" ht="14.25" customHeight="1">
      <c r="A63" s="35" t="s">
        <v>91</v>
      </c>
      <c r="B63" s="35"/>
      <c r="C63" s="35"/>
      <c r="D63" s="1"/>
      <c r="E63" s="33" t="s">
        <v>7</v>
      </c>
      <c r="F63" s="33"/>
      <c r="G63" s="1"/>
      <c r="H63" s="33" t="s">
        <v>89</v>
      </c>
      <c r="I63" s="33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7" t="s">
        <v>92</v>
      </c>
      <c r="B65" s="17"/>
      <c r="C65" s="17"/>
      <c r="D65" s="17"/>
      <c r="E65" s="17"/>
      <c r="F65" s="17"/>
      <c r="G65" s="17"/>
      <c r="H65" s="17"/>
      <c r="I65" s="17"/>
    </row>
  </sheetData>
  <sheetProtection/>
  <mergeCells count="143">
    <mergeCell ref="E53:F53"/>
    <mergeCell ref="E54:F54"/>
    <mergeCell ref="E55:F55"/>
    <mergeCell ref="B53:D53"/>
    <mergeCell ref="B54:D54"/>
    <mergeCell ref="B55:D55"/>
    <mergeCell ref="E30:F30"/>
    <mergeCell ref="E45:F45"/>
    <mergeCell ref="E46:F46"/>
    <mergeCell ref="E50:F50"/>
    <mergeCell ref="E51:F51"/>
    <mergeCell ref="E43:F43"/>
    <mergeCell ref="E44:F44"/>
    <mergeCell ref="E47:F47"/>
    <mergeCell ref="E34:F34"/>
    <mergeCell ref="E52:F52"/>
    <mergeCell ref="B30:D30"/>
    <mergeCell ref="B45:D45"/>
    <mergeCell ref="B46:D46"/>
    <mergeCell ref="B50:D50"/>
    <mergeCell ref="B51:D51"/>
    <mergeCell ref="B52:D52"/>
    <mergeCell ref="E48:F48"/>
    <mergeCell ref="E49:F49"/>
    <mergeCell ref="E42:F42"/>
    <mergeCell ref="G48:H48"/>
    <mergeCell ref="G49:H49"/>
    <mergeCell ref="G56:H56"/>
    <mergeCell ref="G57:H57"/>
    <mergeCell ref="G22:H22"/>
    <mergeCell ref="G23:H23"/>
    <mergeCell ref="G24:H24"/>
    <mergeCell ref="G25:H25"/>
    <mergeCell ref="G28:H28"/>
    <mergeCell ref="G29:H29"/>
    <mergeCell ref="G40:H40"/>
    <mergeCell ref="G41:H41"/>
    <mergeCell ref="G42:H42"/>
    <mergeCell ref="G43:H43"/>
    <mergeCell ref="G44:H44"/>
    <mergeCell ref="G47:H47"/>
    <mergeCell ref="G34:H34"/>
    <mergeCell ref="G35:H35"/>
    <mergeCell ref="G36:H36"/>
    <mergeCell ref="G37:H37"/>
    <mergeCell ref="G38:H38"/>
    <mergeCell ref="G39:H39"/>
    <mergeCell ref="E56:F56"/>
    <mergeCell ref="E57:F57"/>
    <mergeCell ref="G21:H21"/>
    <mergeCell ref="G26:H26"/>
    <mergeCell ref="G27:H27"/>
    <mergeCell ref="G31:H31"/>
    <mergeCell ref="G32:H32"/>
    <mergeCell ref="G33:H33"/>
    <mergeCell ref="E40:F40"/>
    <mergeCell ref="E41:F41"/>
    <mergeCell ref="E35:F35"/>
    <mergeCell ref="E36:F36"/>
    <mergeCell ref="E37:F37"/>
    <mergeCell ref="E38:F38"/>
    <mergeCell ref="E39:F39"/>
    <mergeCell ref="B48:D48"/>
    <mergeCell ref="B41:D41"/>
    <mergeCell ref="B42:D42"/>
    <mergeCell ref="B43:D43"/>
    <mergeCell ref="B44:D44"/>
    <mergeCell ref="B49:D49"/>
    <mergeCell ref="B56:D56"/>
    <mergeCell ref="B57:D57"/>
    <mergeCell ref="E21:F21"/>
    <mergeCell ref="E26:F26"/>
    <mergeCell ref="E27:F27"/>
    <mergeCell ref="E31:F31"/>
    <mergeCell ref="E32:F32"/>
    <mergeCell ref="E33:F33"/>
    <mergeCell ref="B40:D40"/>
    <mergeCell ref="B47:D47"/>
    <mergeCell ref="B34:D34"/>
    <mergeCell ref="B35:D35"/>
    <mergeCell ref="B36:D36"/>
    <mergeCell ref="B37:D37"/>
    <mergeCell ref="B38:D38"/>
    <mergeCell ref="B39:D39"/>
    <mergeCell ref="G52:H52"/>
    <mergeCell ref="G53:H53"/>
    <mergeCell ref="G54:H54"/>
    <mergeCell ref="G55:H55"/>
    <mergeCell ref="B21:D21"/>
    <mergeCell ref="B26:D26"/>
    <mergeCell ref="B27:D27"/>
    <mergeCell ref="B31:D31"/>
    <mergeCell ref="B32:D32"/>
    <mergeCell ref="B33:D33"/>
    <mergeCell ref="A59:C59"/>
    <mergeCell ref="A62:C62"/>
    <mergeCell ref="A60:C60"/>
    <mergeCell ref="A63:C63"/>
    <mergeCell ref="G20:H20"/>
    <mergeCell ref="G30:H30"/>
    <mergeCell ref="G45:H45"/>
    <mergeCell ref="G46:H46"/>
    <mergeCell ref="G50:H50"/>
    <mergeCell ref="G51:H51"/>
    <mergeCell ref="H59:I59"/>
    <mergeCell ref="H62:I62"/>
    <mergeCell ref="H60:I60"/>
    <mergeCell ref="H63:I63"/>
    <mergeCell ref="E60:F60"/>
    <mergeCell ref="E63:F63"/>
    <mergeCell ref="E59:F59"/>
    <mergeCell ref="E62:F62"/>
    <mergeCell ref="B29:D29"/>
    <mergeCell ref="E22:F22"/>
    <mergeCell ref="E23:F23"/>
    <mergeCell ref="E24:F24"/>
    <mergeCell ref="E25:F25"/>
    <mergeCell ref="E28:F28"/>
    <mergeCell ref="E29:F29"/>
    <mergeCell ref="G19:H19"/>
    <mergeCell ref="B22:D22"/>
    <mergeCell ref="B23:D23"/>
    <mergeCell ref="B24:D24"/>
    <mergeCell ref="B25:D25"/>
    <mergeCell ref="B28:D28"/>
    <mergeCell ref="B20:D20"/>
    <mergeCell ref="E20:F20"/>
    <mergeCell ref="A17:I17"/>
    <mergeCell ref="A65:I65"/>
    <mergeCell ref="A18:I18"/>
    <mergeCell ref="A6:I6"/>
    <mergeCell ref="A9:I9"/>
    <mergeCell ref="A10:I10"/>
    <mergeCell ref="D11:I11"/>
    <mergeCell ref="B7:H7"/>
    <mergeCell ref="B19:D19"/>
    <mergeCell ref="E19:F19"/>
    <mergeCell ref="F1:I1"/>
    <mergeCell ref="F2:I2"/>
    <mergeCell ref="A4:I4"/>
    <mergeCell ref="A13:I13"/>
    <mergeCell ref="A14:I14"/>
    <mergeCell ref="D16:I16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Biruta</cp:lastModifiedBy>
  <cp:lastPrinted>2013-10-25T06:57:24Z</cp:lastPrinted>
  <dcterms:created xsi:type="dcterms:W3CDTF">2011-03-09T13:54:09Z</dcterms:created>
  <dcterms:modified xsi:type="dcterms:W3CDTF">2013-10-25T06:58:15Z</dcterms:modified>
  <cp:category/>
  <cp:version/>
  <cp:contentType/>
  <cp:contentStatus/>
</cp:coreProperties>
</file>